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bichtt\Desktop\"/>
    </mc:Choice>
  </mc:AlternateContent>
  <xr:revisionPtr revIDLastSave="0" documentId="13_ncr:1_{897FF1BB-4EAF-43C0-B2CC-42E54BD14778}" xr6:coauthVersionLast="41" xr6:coauthVersionMax="41" xr10:uidLastSave="{00000000-0000-0000-0000-000000000000}"/>
  <bookViews>
    <workbookView xWindow="-110" yWindow="-110" windowWidth="19420" windowHeight="10420" activeTab="2" xr2:uid="{95797384-74E1-4D87-B61F-70D89FBA4C25}"/>
  </bookViews>
  <sheets>
    <sheet name="Fig a" sheetId="2" r:id="rId1"/>
    <sheet name="Fig b" sheetId="1" r:id="rId2"/>
    <sheet name="Fig c" sheetId="3" r:id="rId3"/>
    <sheet name="Fig d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HABICHT, Triin</author>
  </authors>
  <commentList>
    <comment ref="A1" authorId="0" shapeId="0" xr:uid="{31C7F661-E0BD-41CA-A36C-CBC627C3BCB3}">
      <text>
        <r>
          <rPr>
            <b/>
            <sz val="9"/>
            <color indexed="81"/>
            <rFont val="Tahoma"/>
            <family val="2"/>
          </rPr>
          <t>HABICHT, Triin:</t>
        </r>
        <r>
          <rPr>
            <sz val="9"/>
            <color indexed="81"/>
            <rFont val="Tahoma"/>
            <family val="2"/>
          </rPr>
          <t xml:space="preserve">
Exluded: Albania, Montenegro
+ LUX and MCO as outliers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HABICHT, Triin</author>
  </authors>
  <commentList>
    <comment ref="A1" authorId="0" shapeId="0" xr:uid="{DBA7C542-F972-4764-9A8C-666A658A860C}">
      <text>
        <r>
          <rPr>
            <b/>
            <sz val="9"/>
            <color indexed="81"/>
            <rFont val="Tahoma"/>
            <family val="2"/>
          </rPr>
          <t>HABICHT, Triin:</t>
        </r>
        <r>
          <rPr>
            <sz val="9"/>
            <color indexed="81"/>
            <rFont val="Tahoma"/>
            <family val="2"/>
          </rPr>
          <t xml:space="preserve">
Exluded: Albania, Montenegro
+ LUX and MCO as outliers</t>
        </r>
      </text>
    </comment>
  </commentList>
</comments>
</file>

<file path=xl/sharedStrings.xml><?xml version="1.0" encoding="utf-8"?>
<sst xmlns="http://schemas.openxmlformats.org/spreadsheetml/2006/main" count="240" uniqueCount="135">
  <si>
    <t>Countries</t>
  </si>
  <si>
    <t>Code</t>
  </si>
  <si>
    <t>GDP per capita per capita in PPP$, 2017</t>
  </si>
  <si>
    <t>Monaco</t>
  </si>
  <si>
    <t>MCO</t>
  </si>
  <si>
    <t>Luxembourg</t>
  </si>
  <si>
    <t>LUX</t>
  </si>
  <si>
    <t>Ireland</t>
  </si>
  <si>
    <t>IRL</t>
  </si>
  <si>
    <t>Switzerland</t>
  </si>
  <si>
    <t>CHE</t>
  </si>
  <si>
    <t>Norway</t>
  </si>
  <si>
    <t>NOR</t>
  </si>
  <si>
    <t>San Marino</t>
  </si>
  <si>
    <t>SMR</t>
  </si>
  <si>
    <t>Iceland</t>
  </si>
  <si>
    <t>ISL</t>
  </si>
  <si>
    <t>Netherlands</t>
  </si>
  <si>
    <t>NLD</t>
  </si>
  <si>
    <t>Denmark</t>
  </si>
  <si>
    <t>DNK</t>
  </si>
  <si>
    <t>Austria</t>
  </si>
  <si>
    <t>AUT</t>
  </si>
  <si>
    <t>Germany</t>
  </si>
  <si>
    <t>DEU</t>
  </si>
  <si>
    <t>Sweden</t>
  </si>
  <si>
    <t>SWE</t>
  </si>
  <si>
    <t>Andorra</t>
  </si>
  <si>
    <t>AND</t>
  </si>
  <si>
    <t>Belgium</t>
  </si>
  <si>
    <t>BEL</t>
  </si>
  <si>
    <t>Finland</t>
  </si>
  <si>
    <t>FIN</t>
  </si>
  <si>
    <t>United Kingdom</t>
  </si>
  <si>
    <t>GBR</t>
  </si>
  <si>
    <t>France</t>
  </si>
  <si>
    <t>FRA</t>
  </si>
  <si>
    <t>Malta</t>
  </si>
  <si>
    <t>MLT</t>
  </si>
  <si>
    <t>Italy</t>
  </si>
  <si>
    <t>ITA</t>
  </si>
  <si>
    <t>Israel</t>
  </si>
  <si>
    <t>ISR</t>
  </si>
  <si>
    <t>Spain</t>
  </si>
  <si>
    <t>ESP</t>
  </si>
  <si>
    <t>Czech Republic</t>
  </si>
  <si>
    <t>CZE</t>
  </si>
  <si>
    <t>Cyprus</t>
  </si>
  <si>
    <t>CYP</t>
  </si>
  <si>
    <t>Slovenia</t>
  </si>
  <si>
    <t>SVN</t>
  </si>
  <si>
    <t>Estonia</t>
  </si>
  <si>
    <t>EST</t>
  </si>
  <si>
    <t>Lithuania</t>
  </si>
  <si>
    <t>LTU</t>
  </si>
  <si>
    <t>Portugal</t>
  </si>
  <si>
    <t>PRT</t>
  </si>
  <si>
    <t>Slovakia</t>
  </si>
  <si>
    <t>SVK</t>
  </si>
  <si>
    <t>Poland</t>
  </si>
  <si>
    <t>POL</t>
  </si>
  <si>
    <t>Hungary</t>
  </si>
  <si>
    <t>HUN</t>
  </si>
  <si>
    <t>Greece</t>
  </si>
  <si>
    <t>GRC</t>
  </si>
  <si>
    <t>Latvia</t>
  </si>
  <si>
    <t>LVA</t>
  </si>
  <si>
    <t>Turkey</t>
  </si>
  <si>
    <t>TUR</t>
  </si>
  <si>
    <t>Romania</t>
  </si>
  <si>
    <t>ROU</t>
  </si>
  <si>
    <t>Russian Federation</t>
  </si>
  <si>
    <t>RUS</t>
  </si>
  <si>
    <t>Kazakhstan</t>
  </si>
  <si>
    <t>KAZ</t>
  </si>
  <si>
    <t>Croatia</t>
  </si>
  <si>
    <t>HRV</t>
  </si>
  <si>
    <t>Bulgaria</t>
  </si>
  <si>
    <t>BGR</t>
  </si>
  <si>
    <t>Belarus</t>
  </si>
  <si>
    <t>BLR</t>
  </si>
  <si>
    <t>Turkmenistan</t>
  </si>
  <si>
    <t>TKM</t>
  </si>
  <si>
    <t>Azerbaijan</t>
  </si>
  <si>
    <t>AZE</t>
  </si>
  <si>
    <t>Serbia</t>
  </si>
  <si>
    <t>SRB</t>
  </si>
  <si>
    <t>The Republic of North Macedonia</t>
  </si>
  <si>
    <t>MKD</t>
  </si>
  <si>
    <t>Bosnia and Herzegovina</t>
  </si>
  <si>
    <t>BIH</t>
  </si>
  <si>
    <t>Georgia</t>
  </si>
  <si>
    <t>GEO</t>
  </si>
  <si>
    <t>Armenia</t>
  </si>
  <si>
    <t>ARM</t>
  </si>
  <si>
    <t>Ukraine</t>
  </si>
  <si>
    <t>UKR</t>
  </si>
  <si>
    <t>Uzbekistan</t>
  </si>
  <si>
    <t>UZB</t>
  </si>
  <si>
    <t>Republic of Moldova</t>
  </si>
  <si>
    <t>MDA</t>
  </si>
  <si>
    <t>Kyrgyzstan</t>
  </si>
  <si>
    <t>KGZ</t>
  </si>
  <si>
    <t>Tajikistan</t>
  </si>
  <si>
    <t>TJK</t>
  </si>
  <si>
    <t>Public spending on health as a share of GDP (%)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</si>
  <si>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</si>
  <si>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</si>
  <si>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</si>
  <si>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</si>
  <si>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</si>
  <si>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</si>
  <si>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</si>
  <si>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</si>
  <si>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</si>
  <si>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</si>
  <si>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</si>
  <si>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</si>
  <si>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</si>
  <si>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</si>
  <si>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</si>
  <si>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</si>
  <si>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</si>
  <si>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</si>
  <si>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Public spending (% GDP)</t>
  </si>
  <si>
    <t>Public spending on health (% public spending)</t>
  </si>
  <si>
    <t>Public spending on health (% GDP)</t>
  </si>
  <si>
    <t>Out-of-pocket payments (%)</t>
  </si>
  <si>
    <t>Public</t>
  </si>
  <si>
    <t>Private insurance</t>
  </si>
  <si>
    <t>Out-of-pocket</t>
  </si>
  <si>
    <t>In-patient curative care</t>
  </si>
  <si>
    <t>Out-patient curative care</t>
  </si>
  <si>
    <t>Diagnostic services</t>
  </si>
  <si>
    <t>Pharmaceuticals and medical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</si>
</sst>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0C0C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Protection="1">
      <protection locked="0"/>
    </xf>
    <xf numFmtId="164" fontId="0" fillId="0" borderId="0" xfId="1" applyNumberFormat="1" applyFont="1"/>
    <xf numFmtId="164" fontId="0" fillId="0" borderId="0" xfId="1" applyNumberFormat="1" applyFont="1" applyProtection="1">
      <protection locked="0"/>
    </xf>
    <xf numFmtId="164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0" xfId="1" applyNumberFormat="1" applyFont="1" applyFill="1" applyAlignment="1" applyProtection="1">
      <alignment horizontal="right" vertical="center" wrapText="1"/>
      <protection locked="0"/>
    </xf>
    <xf numFmtId="9" fontId="0" fillId="0" borderId="0" xfId="2" applyNumberFormat="1" applyFon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a'!$A$2</c:f>
              <c:strCache>
                <c:ptCount val="1"/>
                <c:pt idx="0">
                  <c:v>Public spending on health (% GDP)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'Fig a'!$B$1:$S$1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 a'!$B$2:$S$2</c:f>
              <c:numCache>
                <c:formatCode>_(* #,##0.0_);_(* \(#,##0.0\);_(* "-"??_);_(@_)</c:formatCode>
                <c:ptCount val="18"/>
                <c:pt idx="0">
                  <c:v>0.84395163999999989</c:v>
                </c:pt>
                <c:pt idx="1">
                  <c:v>1.1672160599999999</c:v>
                </c:pt>
                <c:pt idx="2">
                  <c:v>1.1534335600000001</c:v>
                </c:pt>
                <c:pt idx="3">
                  <c:v>1.1793555000000002</c:v>
                </c:pt>
                <c:pt idx="4">
                  <c:v>1.2113192100000001</c:v>
                </c:pt>
                <c:pt idx="5">
                  <c:v>1.2391361000000001</c:v>
                </c:pt>
                <c:pt idx="6">
                  <c:v>1.2182741199999998</c:v>
                </c:pt>
                <c:pt idx="7">
                  <c:v>1.1239261600000001</c:v>
                </c:pt>
                <c:pt idx="8">
                  <c:v>1.5779815899999998</c:v>
                </c:pt>
                <c:pt idx="9">
                  <c:v>2.1071944199999999</c:v>
                </c:pt>
                <c:pt idx="10">
                  <c:v>2.0344212100000001</c:v>
                </c:pt>
                <c:pt idx="11">
                  <c:v>1.4664804899999999</c:v>
                </c:pt>
                <c:pt idx="12">
                  <c:v>1.6280047899999999</c:v>
                </c:pt>
                <c:pt idx="13">
                  <c:v>1.9778747600000002</c:v>
                </c:pt>
                <c:pt idx="14">
                  <c:v>2.3292512900000002</c:v>
                </c:pt>
                <c:pt idx="15">
                  <c:v>2.8215141299999997</c:v>
                </c:pt>
                <c:pt idx="16">
                  <c:v>3.0856034800000005</c:v>
                </c:pt>
                <c:pt idx="17">
                  <c:v>2.82902217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C-4647-B426-F9D0551DA36A}"/>
            </c:ext>
          </c:extLst>
        </c:ser>
        <c:ser>
          <c:idx val="1"/>
          <c:order val="1"/>
          <c:tx>
            <c:strRef>
              <c:f>'Fig a'!$A$3</c:f>
              <c:strCache>
                <c:ptCount val="1"/>
                <c:pt idx="0">
                  <c:v>Public spending (% GDP)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a'!$B$1:$S$1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 a'!$B$3:$S$3</c:f>
              <c:numCache>
                <c:formatCode>_(* #,##0.0_);_(* \(#,##0.0\);_(* "-"??_);_(@_)</c:formatCode>
                <c:ptCount val="18"/>
                <c:pt idx="0">
                  <c:v>17.392023830000003</c:v>
                </c:pt>
                <c:pt idx="1">
                  <c:v>17.290979919999998</c:v>
                </c:pt>
                <c:pt idx="2">
                  <c:v>16.429721030000003</c:v>
                </c:pt>
                <c:pt idx="3">
                  <c:v>16.534329750000001</c:v>
                </c:pt>
                <c:pt idx="4">
                  <c:v>19.381107490000002</c:v>
                </c:pt>
                <c:pt idx="5">
                  <c:v>22.21839773</c:v>
                </c:pt>
                <c:pt idx="6">
                  <c:v>23.292240750000005</c:v>
                </c:pt>
                <c:pt idx="7">
                  <c:v>28.427680360000004</c:v>
                </c:pt>
                <c:pt idx="8">
                  <c:v>32.665792920000001</c:v>
                </c:pt>
                <c:pt idx="9">
                  <c:v>35.811186480000003</c:v>
                </c:pt>
                <c:pt idx="10">
                  <c:v>33.061755770000005</c:v>
                </c:pt>
                <c:pt idx="11">
                  <c:v>29.087249419999999</c:v>
                </c:pt>
                <c:pt idx="12">
                  <c:v>29.567776209999998</c:v>
                </c:pt>
                <c:pt idx="13">
                  <c:v>28.867284989999995</c:v>
                </c:pt>
                <c:pt idx="14">
                  <c:v>29.940653839999992</c:v>
                </c:pt>
                <c:pt idx="15">
                  <c:v>29.364529539999999</c:v>
                </c:pt>
                <c:pt idx="16">
                  <c:v>29.880396129999998</c:v>
                </c:pt>
                <c:pt idx="17">
                  <c:v>29.719660740000002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C-4647-B426-F9D0551DA36A}"/>
            </c:ext>
          </c:extLst>
        </c:ser>
        <c:ser>
          <c:idx val="2"/>
          <c:order val="2"/>
          <c:tx>
            <c:strRef>
              <c:f>'Fig a'!$A$4</c:f>
              <c:strCache>
                <c:ptCount val="1"/>
                <c:pt idx="0">
                  <c:v>Public spending on health (% public spending)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a'!$B$1:$S$1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'Fig a'!$B$4:$S$4</c:f>
              <c:numCache>
                <c:formatCode>_(* #,##0.0_);_(* \(#,##0.0\);_(* "-"??_);_(@_)</c:formatCode>
                <c:ptCount val="18"/>
                <c:pt idx="0">
                  <c:v>4.8525214200000004</c:v>
                </c:pt>
                <c:pt idx="1">
                  <c:v>6.7504329700000003</c:v>
                </c:pt>
                <c:pt idx="2">
                  <c:v>7.0204076799999999</c:v>
                </c:pt>
                <c:pt idx="3">
                  <c:v>7.1327686300000011</c:v>
                </c:pt>
                <c:pt idx="4">
                  <c:v>6.25</c:v>
                </c:pt>
                <c:pt idx="5">
                  <c:v>5.5770721399999994</c:v>
                </c:pt>
                <c:pt idx="6">
                  <c:v>5.2303862600000004</c:v>
                </c:pt>
                <c:pt idx="7">
                  <c:v>3.9536328299999992</c:v>
                </c:pt>
                <c:pt idx="8">
                  <c:v>4.830685139999999</c:v>
                </c:pt>
                <c:pt idx="9">
                  <c:v>5.8841795900000005</c:v>
                </c:pt>
                <c:pt idx="10">
                  <c:v>6.1533975600000002</c:v>
                </c:pt>
                <c:pt idx="11">
                  <c:v>5.0416607899999999</c:v>
                </c:pt>
                <c:pt idx="12">
                  <c:v>5.5060100600000013</c:v>
                </c:pt>
                <c:pt idx="13">
                  <c:v>6.8516125700000003</c:v>
                </c:pt>
                <c:pt idx="14">
                  <c:v>7.7795600900000013</c:v>
                </c:pt>
                <c:pt idx="15">
                  <c:v>9.6085796400000003</c:v>
                </c:pt>
                <c:pt idx="16">
                  <c:v>10.326514240000002</c:v>
                </c:pt>
                <c:pt idx="17">
                  <c:v>9.5190257999999996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C-4647-B426-F9D0551DA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513056"/>
        <c:axId val="1177509448"/>
      </c:lineChart>
      <c:catAx>
        <c:axId val="117751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509448"/>
        <c:crosses val="autoZero"/>
        <c:auto val="1"/>
        <c:lblAlgn val="ctr"/>
        <c:lblOffset val="100"/>
        <c:noMultiLvlLbl val="0"/>
      </c:catAx>
      <c:valAx>
        <c:axId val="11775094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6969696969696971E-2"/>
              <c:y val="0.337081580555855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51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48690272086454E-2"/>
          <c:y val="4.2168470099910253E-2"/>
          <c:w val="0.85781767798890285"/>
          <c:h val="0.84452047989269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b'!$D$1</c:f>
              <c:strCache>
                <c:ptCount val="1"/>
                <c:pt idx="0">
                  <c:v>Public spending on health as a share of GDP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accent6"/>
                </a:solidFill>
              </a:ln>
              <a:effectLst/>
            </c:spPr>
          </c:marker>
          <c:dPt>
            <c:idx val="42"/>
            <c:marker>
              <c:symbol val="circle"/>
              <c:size val="12"/>
              <c:spPr>
                <a:solidFill>
                  <a:srgbClr val="FF0000"/>
                </a:solidFill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2D3-4734-838C-643ADC3A873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AAC4B14-74B6-4A62-8BD4-5F3BEF19D1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2D3-4734-838C-643ADC3A873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A933995-5895-4CF9-B2A3-B56C4473C3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2D3-4734-838C-643ADC3A8736}"/>
                </c:ext>
              </c:extLst>
            </c:dLbl>
            <c:dLbl>
              <c:idx val="2"/>
              <c:layout>
                <c:manualLayout>
                  <c:x val="-2.9066684520427821E-2"/>
                  <c:y val="-3.0820351086448702E-2"/>
                </c:manualLayout>
              </c:layout>
              <c:tx>
                <c:rich>
                  <a:bodyPr/>
                  <a:lstStyle/>
                  <a:p>
                    <a:fld id="{A9A2A743-25A5-4598-AB09-0C849F5876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2D3-4734-838C-643ADC3A873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72B37A7-010F-403A-BAAE-9B7AC3F06B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2D3-4734-838C-643ADC3A873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57CC19F-C7A4-4328-95EA-9E81E8F642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2D3-4734-838C-643ADC3A8736}"/>
                </c:ext>
              </c:extLst>
            </c:dLbl>
            <c:dLbl>
              <c:idx val="5"/>
              <c:layout>
                <c:manualLayout>
                  <c:x val="-9.3017902106922144E-3"/>
                  <c:y val="-2.3419037693276752E-2"/>
                </c:manualLayout>
              </c:layout>
              <c:tx>
                <c:rich>
                  <a:bodyPr/>
                  <a:lstStyle/>
                  <a:p>
                    <a:fld id="{7FA12522-859C-4250-9537-4D872AD52E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2D3-4734-838C-643ADC3A8736}"/>
                </c:ext>
              </c:extLst>
            </c:dLbl>
            <c:dLbl>
              <c:idx val="6"/>
              <c:layout>
                <c:manualLayout>
                  <c:x val="1.4288110424593764E-3"/>
                  <c:y val="2.2271689976167759E-2"/>
                </c:manualLayout>
              </c:layout>
              <c:tx>
                <c:rich>
                  <a:bodyPr/>
                  <a:lstStyle/>
                  <a:p>
                    <a:fld id="{3D1CDCB4-0F21-4A63-8842-2B5E50B378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387884741705546E-2"/>
                      <c:h val="4.930512298369322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2D3-4734-838C-643ADC3A873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9D2012C-2C37-4CFC-8B93-6EC1AC4BC1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2D3-4734-838C-643ADC3A8736}"/>
                </c:ext>
              </c:extLst>
            </c:dLbl>
            <c:dLbl>
              <c:idx val="8"/>
              <c:layout>
                <c:manualLayout>
                  <c:x val="-6.629510213590077E-3"/>
                  <c:y val="-1.1106049553832922E-2"/>
                </c:manualLayout>
              </c:layout>
              <c:tx>
                <c:rich>
                  <a:bodyPr/>
                  <a:lstStyle/>
                  <a:p>
                    <a:fld id="{0B97D88F-6FD1-4C3F-B1D9-F717057394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2D3-4734-838C-643ADC3A8736}"/>
                </c:ext>
              </c:extLst>
            </c:dLbl>
            <c:dLbl>
              <c:idx val="9"/>
              <c:layout>
                <c:manualLayout>
                  <c:x val="-8.5265887427789622E-2"/>
                  <c:y val="-3.0820363060788118E-2"/>
                </c:manualLayout>
              </c:layout>
              <c:tx>
                <c:rich>
                  <a:bodyPr/>
                  <a:lstStyle/>
                  <a:p>
                    <a:fld id="{A6E95582-8AC7-4589-9F23-AA53D56CE6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2D3-4734-838C-643ADC3A8736}"/>
                </c:ext>
              </c:extLst>
            </c:dLbl>
            <c:dLbl>
              <c:idx val="10"/>
              <c:layout>
                <c:manualLayout>
                  <c:x val="-4.569844103156305E-2"/>
                  <c:y val="-2.5886152214965305E-2"/>
                </c:manualLayout>
              </c:layout>
              <c:tx>
                <c:rich>
                  <a:bodyPr/>
                  <a:lstStyle/>
                  <a:p>
                    <a:fld id="{B3804E65-BAD4-4243-80C0-C4F7EA000E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2D3-4734-838C-643ADC3A8736}"/>
                </c:ext>
              </c:extLst>
            </c:dLbl>
            <c:dLbl>
              <c:idx val="11"/>
              <c:layout>
                <c:manualLayout>
                  <c:x val="-2.2092004807211917E-2"/>
                  <c:y val="3.3350007333322322E-2"/>
                </c:manualLayout>
              </c:layout>
              <c:tx>
                <c:rich>
                  <a:bodyPr/>
                  <a:lstStyle/>
                  <a:p>
                    <a:fld id="{0EA2F3BF-EFE5-436F-9931-2FFEFC080E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2D3-4734-838C-643ADC3A8736}"/>
                </c:ext>
              </c:extLst>
            </c:dLbl>
            <c:dLbl>
              <c:idx val="12"/>
              <c:layout>
                <c:manualLayout>
                  <c:x val="-4.7884857123396919E-3"/>
                  <c:y val="-1.9718089606399754E-2"/>
                </c:manualLayout>
              </c:layout>
              <c:tx>
                <c:rich>
                  <a:bodyPr/>
                  <a:lstStyle/>
                  <a:p>
                    <a:fld id="{B3023C28-ADC5-42E3-B058-31623CCAC8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14297507766313E-2"/>
                      <c:h val="3.696965752899090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2D3-4734-838C-643ADC3A8736}"/>
                </c:ext>
              </c:extLst>
            </c:dLbl>
            <c:dLbl>
              <c:idx val="13"/>
              <c:layout>
                <c:manualLayout>
                  <c:x val="-4.6557227197049966E-2"/>
                  <c:y val="-3.084572761738116E-2"/>
                </c:manualLayout>
              </c:layout>
              <c:tx>
                <c:rich>
                  <a:bodyPr/>
                  <a:lstStyle/>
                  <a:p>
                    <a:fld id="{180D4527-67F5-41A6-ADC5-FA7944F38A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448268751546346E-2"/>
                      <c:h val="3.45025530646002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2D3-4734-838C-643ADC3A873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0EF5573-297B-4A19-95E6-C478142218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2D3-4734-838C-643ADC3A873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21AA1D0-26B6-464A-94FF-5EF566D481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2D3-4734-838C-643ADC3A8736}"/>
                </c:ext>
              </c:extLst>
            </c:dLbl>
            <c:dLbl>
              <c:idx val="16"/>
              <c:layout>
                <c:manualLayout>
                  <c:x val="-4.2655265335201677E-2"/>
                  <c:y val="-4.0722270827257705E-2"/>
                </c:manualLayout>
              </c:layout>
              <c:tx>
                <c:rich>
                  <a:bodyPr/>
                  <a:lstStyle/>
                  <a:p>
                    <a:fld id="{9DC10120-922A-4BAA-9F93-85544B2177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2D3-4734-838C-643ADC3A873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62315B1-7C20-4F64-9499-FB3D5357BD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2D3-4734-838C-643ADC3A8736}"/>
                </c:ext>
              </c:extLst>
            </c:dLbl>
            <c:dLbl>
              <c:idx val="18"/>
              <c:layout>
                <c:manualLayout>
                  <c:x val="-5.5259366608907047E-2"/>
                  <c:y val="-1.6017724300104848E-2"/>
                </c:manualLayout>
              </c:layout>
              <c:tx>
                <c:rich>
                  <a:bodyPr/>
                  <a:lstStyle/>
                  <a:p>
                    <a:fld id="{504F80CF-170C-429F-85F1-8E4EBC1E1B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F2D3-4734-838C-643ADC3A873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8C51F38-8B9D-4275-911E-300C3A25E5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2D3-4734-838C-643ADC3A873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D06F337-CFE2-41C2-A9C3-508C225E34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F2D3-4734-838C-643ADC3A873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4B3E6071-8E49-4DA4-965A-AD59733E45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2D3-4734-838C-643ADC3A8736}"/>
                </c:ext>
              </c:extLst>
            </c:dLbl>
            <c:dLbl>
              <c:idx val="22"/>
              <c:layout>
                <c:manualLayout>
                  <c:x val="-3.2906178933670732E-2"/>
                  <c:y val="2.3503595955773556E-2"/>
                </c:manualLayout>
              </c:layout>
              <c:tx>
                <c:rich>
                  <a:bodyPr/>
                  <a:lstStyle/>
                  <a:p>
                    <a:fld id="{BF819464-61A4-4BFA-8A48-BE9ED6579E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F2D3-4734-838C-643ADC3A8736}"/>
                </c:ext>
              </c:extLst>
            </c:dLbl>
            <c:dLbl>
              <c:idx val="23"/>
              <c:layout>
                <c:manualLayout>
                  <c:x val="8.5063241790872979E-3"/>
                  <c:y val="6.1737832269920653E-3"/>
                </c:manualLayout>
              </c:layout>
              <c:tx>
                <c:rich>
                  <a:bodyPr/>
                  <a:lstStyle/>
                  <a:p>
                    <a:fld id="{D3D4DF95-6A9D-44E9-9348-06C95695E0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F2D3-4734-838C-643ADC3A873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9A879479-6091-4CE5-8FCF-F58B30B2F5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F2D3-4734-838C-643ADC3A8736}"/>
                </c:ext>
              </c:extLst>
            </c:dLbl>
            <c:dLbl>
              <c:idx val="25"/>
              <c:layout>
                <c:manualLayout>
                  <c:x val="-2.9606206788553722E-2"/>
                  <c:y val="-2.0994495356411999E-2"/>
                </c:manualLayout>
              </c:layout>
              <c:tx>
                <c:rich>
                  <a:bodyPr/>
                  <a:lstStyle/>
                  <a:p>
                    <a:fld id="{AB862141-6267-44BF-9789-1F1E7286CD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F2D3-4734-838C-643ADC3A8736}"/>
                </c:ext>
              </c:extLst>
            </c:dLbl>
            <c:dLbl>
              <c:idx val="26"/>
              <c:layout>
                <c:manualLayout>
                  <c:x val="-4.6662375787060929E-2"/>
                  <c:y val="-6.1969001900836901E-3"/>
                </c:manualLayout>
              </c:layout>
              <c:tx>
                <c:rich>
                  <a:bodyPr/>
                  <a:lstStyle/>
                  <a:p>
                    <a:fld id="{11F97376-2E6B-4D4C-8764-E46AF45332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F2D3-4734-838C-643ADC3A8736}"/>
                </c:ext>
              </c:extLst>
            </c:dLbl>
            <c:dLbl>
              <c:idx val="27"/>
              <c:layout>
                <c:manualLayout>
                  <c:x val="-4.3080392680555676E-2"/>
                  <c:y val="-2.8400840369599535E-2"/>
                </c:manualLayout>
              </c:layout>
              <c:tx>
                <c:rich>
                  <a:bodyPr/>
                  <a:lstStyle/>
                  <a:p>
                    <a:fld id="{F007BF6C-2D99-484A-A7D4-6FC3198872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F2D3-4734-838C-643ADC3A8736}"/>
                </c:ext>
              </c:extLst>
            </c:dLbl>
            <c:dLbl>
              <c:idx val="28"/>
              <c:layout>
                <c:manualLayout>
                  <c:x val="-4.6601149949348462E-2"/>
                  <c:y val="-3.0882960092453251E-2"/>
                </c:manualLayout>
              </c:layout>
              <c:tx>
                <c:rich>
                  <a:bodyPr/>
                  <a:lstStyle/>
                  <a:p>
                    <a:fld id="{B58FED3C-DD07-4F1A-B097-26E0B7FF32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F2D3-4734-838C-643ADC3A8736}"/>
                </c:ext>
              </c:extLst>
            </c:dLbl>
            <c:dLbl>
              <c:idx val="29"/>
              <c:layout>
                <c:manualLayout>
                  <c:x val="-5.6099526466989189E-3"/>
                  <c:y val="-6.1617982523502072E-3"/>
                </c:manualLayout>
              </c:layout>
              <c:tx>
                <c:rich>
                  <a:bodyPr/>
                  <a:lstStyle/>
                  <a:p>
                    <a:fld id="{42F198D8-B021-4447-945A-7DB5BD7FD9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F2D3-4734-838C-643ADC3A8736}"/>
                </c:ext>
              </c:extLst>
            </c:dLbl>
            <c:dLbl>
              <c:idx val="30"/>
              <c:layout>
                <c:manualLayout>
                  <c:x val="-8.8494686092098502E-3"/>
                  <c:y val="-8.6339144363604299E-3"/>
                </c:manualLayout>
              </c:layout>
              <c:tx>
                <c:rich>
                  <a:bodyPr/>
                  <a:lstStyle/>
                  <a:p>
                    <a:fld id="{18467897-8DFF-42B7-BFDF-A2FA9F3B8A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F2D3-4734-838C-643ADC3A8736}"/>
                </c:ext>
              </c:extLst>
            </c:dLbl>
            <c:dLbl>
              <c:idx val="31"/>
              <c:layout>
                <c:manualLayout>
                  <c:x val="-6.9981409290781421E-2"/>
                  <c:y val="1.2545502996807339E-3"/>
                </c:manualLayout>
              </c:layout>
              <c:tx>
                <c:rich>
                  <a:bodyPr/>
                  <a:lstStyle/>
                  <a:p>
                    <a:fld id="{73AFDF94-F466-4273-ABFB-0096A2BD91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F2D3-4734-838C-643ADC3A8736}"/>
                </c:ext>
              </c:extLst>
            </c:dLbl>
            <c:dLbl>
              <c:idx val="32"/>
              <c:layout>
                <c:manualLayout>
                  <c:x val="-6.1373938638880188E-2"/>
                  <c:y val="-1.6050262988391371E-2"/>
                </c:manualLayout>
              </c:layout>
              <c:tx>
                <c:rich>
                  <a:bodyPr/>
                  <a:lstStyle/>
                  <a:p>
                    <a:fld id="{2CB178AA-E1CF-4D43-9E53-7DB172944C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F2D3-4734-838C-643ADC3A8736}"/>
                </c:ext>
              </c:extLst>
            </c:dLbl>
            <c:dLbl>
              <c:idx val="33"/>
              <c:layout>
                <c:manualLayout>
                  <c:x val="-7.809934076776927E-3"/>
                  <c:y val="-1.2175658843293984E-3"/>
                </c:manualLayout>
              </c:layout>
              <c:tx>
                <c:rich>
                  <a:bodyPr/>
                  <a:lstStyle/>
                  <a:p>
                    <a:fld id="{E083916B-F2A9-415A-B4A0-9D453E27EA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F2D3-4734-838C-643ADC3A8736}"/>
                </c:ext>
              </c:extLst>
            </c:dLbl>
            <c:dLbl>
              <c:idx val="34"/>
              <c:layout>
                <c:manualLayout>
                  <c:x val="-4.0254116910131275E-2"/>
                  <c:y val="-1.8522379172401775E-2"/>
                </c:manualLayout>
              </c:layout>
              <c:tx>
                <c:rich>
                  <a:bodyPr/>
                  <a:lstStyle/>
                  <a:p>
                    <a:fld id="{86646B21-C152-4592-AD23-B8AD6CF7D1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F2D3-4734-838C-643ADC3A8736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928C336A-A97F-416A-AB6F-3416371F72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F2D3-4734-838C-643ADC3A8736}"/>
                </c:ext>
              </c:extLst>
            </c:dLbl>
            <c:dLbl>
              <c:idx val="36"/>
              <c:layout>
                <c:manualLayout>
                  <c:x val="4.9256425076455697E-3"/>
                  <c:y val="-1.6050360012704618E-2"/>
                </c:manualLayout>
              </c:layout>
              <c:tx>
                <c:rich>
                  <a:bodyPr/>
                  <a:lstStyle/>
                  <a:p>
                    <a:fld id="{0490AF0B-E021-4D5A-8C9A-783B14131C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F2D3-4734-838C-643ADC3A873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2EA89B38-CA3F-44B0-AD21-80C5F79E4D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F2D3-4734-838C-643ADC3A8736}"/>
                </c:ext>
              </c:extLst>
            </c:dLbl>
            <c:dLbl>
              <c:idx val="38"/>
              <c:layout>
                <c:manualLayout>
                  <c:x val="4.7564559493874798E-3"/>
                  <c:y val="6.1862158794110424E-3"/>
                </c:manualLayout>
              </c:layout>
              <c:tx>
                <c:rich>
                  <a:bodyPr/>
                  <a:lstStyle/>
                  <a:p>
                    <a:fld id="{A6AB39F8-72F6-4E5C-8318-8347E46CDC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F2D3-4734-838C-643ADC3A8736}"/>
                </c:ext>
              </c:extLst>
            </c:dLbl>
            <c:dLbl>
              <c:idx val="39"/>
              <c:layout>
                <c:manualLayout>
                  <c:x val="-4.5733151151704961E-2"/>
                  <c:y val="-2.3481589475759772E-2"/>
                </c:manualLayout>
              </c:layout>
              <c:tx>
                <c:rich>
                  <a:bodyPr/>
                  <a:lstStyle/>
                  <a:p>
                    <a:fld id="{6F6473B5-D36F-4A12-9CFF-55554F8306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F2D3-4734-838C-643ADC3A8736}"/>
                </c:ext>
              </c:extLst>
            </c:dLbl>
            <c:dLbl>
              <c:idx val="40"/>
              <c:layout>
                <c:manualLayout>
                  <c:x val="-6.472576812192822E-2"/>
                  <c:y val="5.0680099317696674E-2"/>
                </c:manualLayout>
              </c:layout>
              <c:tx>
                <c:rich>
                  <a:bodyPr/>
                  <a:lstStyle/>
                  <a:p>
                    <a:fld id="{061EE5F5-5BCC-4F97-8D53-DA89836314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F2D3-4734-838C-643ADC3A873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2111A0F6-5C73-4CAB-9FDC-CC7965F9CE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F2D3-4734-838C-643ADC3A8736}"/>
                </c:ext>
              </c:extLst>
            </c:dLbl>
            <c:dLbl>
              <c:idx val="42"/>
              <c:layout>
                <c:manualLayout>
                  <c:x val="-2.4931750488711331E-3"/>
                  <c:y val="3.6168568209028806E-2"/>
                </c:manualLayout>
              </c:layout>
              <c:tx>
                <c:rich>
                  <a:bodyPr/>
                  <a:lstStyle/>
                  <a:p>
                    <a:fld id="{A9D07D35-0B8F-4A12-A5F7-EC7B84BF89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F2D3-4734-838C-643ADC3A873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F361B930-C667-4B84-B36C-BCD27C3D61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F2D3-4734-838C-643ADC3A8736}"/>
                </c:ext>
              </c:extLst>
            </c:dLbl>
            <c:dLbl>
              <c:idx val="44"/>
              <c:layout>
                <c:manualLayout>
                  <c:x val="-2.050866444853934E-2"/>
                  <c:y val="-6.1493064425422054E-3"/>
                </c:manualLayout>
              </c:layout>
              <c:tx>
                <c:rich>
                  <a:bodyPr/>
                  <a:lstStyle/>
                  <a:p>
                    <a:fld id="{94968C76-1D8C-480B-AA3D-C002AF45BC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218637764782376E-2"/>
                      <c:h val="3.45025530646002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F2D3-4734-838C-643ADC3A873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4C0A82EF-2BA6-43A4-8C71-4DA07B2768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F2D3-4734-838C-643ADC3A8736}"/>
                </c:ext>
              </c:extLst>
            </c:dLbl>
            <c:dLbl>
              <c:idx val="46"/>
              <c:layout>
                <c:manualLayout>
                  <c:x val="-3.4320930088197289E-2"/>
                  <c:y val="-2.6036023908086223E-2"/>
                </c:manualLayout>
              </c:layout>
              <c:tx>
                <c:rich>
                  <a:bodyPr/>
                  <a:lstStyle/>
                  <a:p>
                    <a:fld id="{3CC23CD2-CF8C-4912-AE66-0FD1241AD8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F2D3-4734-838C-643ADC3A873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268849D7-0201-49D2-8A3E-C7DAD07474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F2D3-4734-838C-643ADC3A873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724B5827-EACB-4B99-BD8D-7E8DBABA8C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F2D3-4734-838C-643ADC3A873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2D3-4734-838C-643ADC3A87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17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4589747896881906E-2"/>
                  <c:y val="0.5778620319371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 b'!$C$4:$C$53</c:f>
              <c:numCache>
                <c:formatCode>General</c:formatCode>
                <c:ptCount val="50"/>
                <c:pt idx="0">
                  <c:v>77176.810877440003</c:v>
                </c:pt>
                <c:pt idx="1">
                  <c:v>66553.888803400012</c:v>
                </c:pt>
                <c:pt idx="2">
                  <c:v>62403.401719849986</c:v>
                </c:pt>
                <c:pt idx="3">
                  <c:v>59338.335352969982</c:v>
                </c:pt>
                <c:pt idx="4">
                  <c:v>56705.036852349993</c:v>
                </c:pt>
                <c:pt idx="5">
                  <c:v>54580.638793099999</c:v>
                </c:pt>
                <c:pt idx="6">
                  <c:v>54509.728460190003</c:v>
                </c:pt>
                <c:pt idx="7">
                  <c:v>54031.001150569995</c:v>
                </c:pt>
                <c:pt idx="8">
                  <c:v>52660.49156178</c:v>
                </c:pt>
                <c:pt idx="9">
                  <c:v>51726.452358560004</c:v>
                </c:pt>
                <c:pt idx="10">
                  <c:v>50745.751685419993</c:v>
                </c:pt>
                <c:pt idx="11">
                  <c:v>49513.859704809998</c:v>
                </c:pt>
                <c:pt idx="12">
                  <c:v>46217.574611000004</c:v>
                </c:pt>
                <c:pt idx="13">
                  <c:v>45042.672749019999</c:v>
                </c:pt>
                <c:pt idx="14">
                  <c:v>44296.367743859984</c:v>
                </c:pt>
                <c:pt idx="15">
                  <c:v>42212.783734839999</c:v>
                </c:pt>
                <c:pt idx="16">
                  <c:v>40945.61221584001</c:v>
                </c:pt>
                <c:pt idx="17">
                  <c:v>40697.424539370004</c:v>
                </c:pt>
                <c:pt idx="18">
                  <c:v>39092.092329749998</c:v>
                </c:pt>
                <c:pt idx="19">
                  <c:v>38075.711334530002</c:v>
                </c:pt>
                <c:pt idx="20">
                  <c:v>36355.01275532</c:v>
                </c:pt>
                <c:pt idx="21">
                  <c:v>36162.047966900005</c:v>
                </c:pt>
                <c:pt idx="22">
                  <c:v>33492.293130580001</c:v>
                </c:pt>
                <c:pt idx="23">
                  <c:v>33024.979233569997</c:v>
                </c:pt>
                <c:pt idx="24">
                  <c:v>32525.016381279995</c:v>
                </c:pt>
                <c:pt idx="25">
                  <c:v>32394.384636750001</c:v>
                </c:pt>
                <c:pt idx="26">
                  <c:v>29932.459439600003</c:v>
                </c:pt>
                <c:pt idx="27">
                  <c:v>28770.43931612001</c:v>
                </c:pt>
                <c:pt idx="28">
                  <c:v>28543.925641449994</c:v>
                </c:pt>
                <c:pt idx="29">
                  <c:v>28247.813146680004</c:v>
                </c:pt>
                <c:pt idx="30">
                  <c:v>28001.825438920001</c:v>
                </c:pt>
                <c:pt idx="31">
                  <c:v>26518.447928310004</c:v>
                </c:pt>
                <c:pt idx="32">
                  <c:v>26273.667654600005</c:v>
                </c:pt>
                <c:pt idx="33">
                  <c:v>26248.230037120004</c:v>
                </c:pt>
                <c:pt idx="34">
                  <c:v>26107.626142349996</c:v>
                </c:pt>
                <c:pt idx="35">
                  <c:v>20871.664811840001</c:v>
                </c:pt>
                <c:pt idx="36">
                  <c:v>19054.238140320002</c:v>
                </c:pt>
                <c:pt idx="37">
                  <c:v>18030.95039061</c:v>
                </c:pt>
                <c:pt idx="38">
                  <c:v>17496.8692185</c:v>
                </c:pt>
                <c:pt idx="39">
                  <c:v>16388.066713720003</c:v>
                </c:pt>
                <c:pt idx="40">
                  <c:v>15290.33456413</c:v>
                </c:pt>
                <c:pt idx="41">
                  <c:v>13125.963742600001</c:v>
                </c:pt>
                <c:pt idx="42">
                  <c:v>10172.345110369999</c:v>
                </c:pt>
                <c:pt idx="43">
                  <c:v>9660.3060866699998</c:v>
                </c:pt>
                <c:pt idx="44">
                  <c:v>8356.8924912300008</c:v>
                </c:pt>
                <c:pt idx="45">
                  <c:v>6982.3094439099996</c:v>
                </c:pt>
                <c:pt idx="46">
                  <c:v>6797.8722409599995</c:v>
                </c:pt>
                <c:pt idx="47">
                  <c:v>3899.9995620300006</c:v>
                </c:pt>
                <c:pt idx="48">
                  <c:v>3201.4042722300005</c:v>
                </c:pt>
              </c:numCache>
            </c:numRef>
          </c:xVal>
          <c:yVal>
            <c:numRef>
              <c:f>'Fig b'!$D$4:$D$53</c:f>
              <c:numCache>
                <c:formatCode>General</c:formatCode>
                <c:ptCount val="50"/>
                <c:pt idx="0">
                  <c:v>5.2657961799999997</c:v>
                </c:pt>
                <c:pt idx="1">
                  <c:v>3.7647426100000003</c:v>
                </c:pt>
                <c:pt idx="2">
                  <c:v>8.9288082099999997</c:v>
                </c:pt>
                <c:pt idx="3">
                  <c:v>6.0125055300000003</c:v>
                </c:pt>
                <c:pt idx="4">
                  <c:v>6.8132853499999992</c:v>
                </c:pt>
                <c:pt idx="5">
                  <c:v>6.5047321299999989</c:v>
                </c:pt>
                <c:pt idx="6">
                  <c:v>8.4933843600000003</c:v>
                </c:pt>
                <c:pt idx="7">
                  <c:v>7.5263752900000016</c:v>
                </c:pt>
                <c:pt idx="8">
                  <c:v>8.7342786799999992</c:v>
                </c:pt>
                <c:pt idx="9">
                  <c:v>9.2221307800000005</c:v>
                </c:pt>
                <c:pt idx="10">
                  <c:v>5.0603728300000004</c:v>
                </c:pt>
                <c:pt idx="11">
                  <c:v>7.9832501400000009</c:v>
                </c:pt>
                <c:pt idx="12">
                  <c:v>7.0658626599999987</c:v>
                </c:pt>
                <c:pt idx="13">
                  <c:v>7.6487107300000003</c:v>
                </c:pt>
                <c:pt idx="14">
                  <c:v>8.721329690000001</c:v>
                </c:pt>
                <c:pt idx="15">
                  <c:v>5.8911986400000007</c:v>
                </c:pt>
                <c:pt idx="16">
                  <c:v>6.5327205700000004</c:v>
                </c:pt>
                <c:pt idx="17">
                  <c:v>4.7130045899999988</c:v>
                </c:pt>
                <c:pt idx="18">
                  <c:v>6.2658677100000002</c:v>
                </c:pt>
                <c:pt idx="19">
                  <c:v>5.9115400299999994</c:v>
                </c:pt>
                <c:pt idx="20">
                  <c:v>2.83386183</c:v>
                </c:pt>
                <c:pt idx="21">
                  <c:v>5.8791108099999994</c:v>
                </c:pt>
                <c:pt idx="22">
                  <c:v>4.8007392900000001</c:v>
                </c:pt>
                <c:pt idx="23">
                  <c:v>4.2269849799999992</c:v>
                </c:pt>
                <c:pt idx="24">
                  <c:v>5.9428620299999988</c:v>
                </c:pt>
                <c:pt idx="25">
                  <c:v>5.3335928900000003</c:v>
                </c:pt>
                <c:pt idx="26">
                  <c:v>4.5118069599999995</c:v>
                </c:pt>
                <c:pt idx="27">
                  <c:v>4.7291059500000001</c:v>
                </c:pt>
                <c:pt idx="28">
                  <c:v>4.8391504299999992</c:v>
                </c:pt>
                <c:pt idx="29">
                  <c:v>3.4032352000000001</c:v>
                </c:pt>
                <c:pt idx="30">
                  <c:v>3.2765104800000002</c:v>
                </c:pt>
                <c:pt idx="31">
                  <c:v>4.0533933600000003</c:v>
                </c:pt>
                <c:pt idx="32">
                  <c:v>3.0511527100000002</c:v>
                </c:pt>
                <c:pt idx="33">
                  <c:v>1.9402602899999999</c:v>
                </c:pt>
                <c:pt idx="34">
                  <c:v>5.6232428600000004</c:v>
                </c:pt>
                <c:pt idx="35">
                  <c:v>4.1992230399999997</c:v>
                </c:pt>
                <c:pt idx="36">
                  <c:v>4.1458940499999999</c:v>
                </c:pt>
                <c:pt idx="37">
                  <c:v>1.5449026800000003</c:v>
                </c:pt>
                <c:pt idx="38">
                  <c:v>1.00491285</c:v>
                </c:pt>
                <c:pt idx="39">
                  <c:v>4.7833099399999996</c:v>
                </c:pt>
                <c:pt idx="40">
                  <c:v>4.0830359500000002</c:v>
                </c:pt>
                <c:pt idx="41">
                  <c:v>6.2952575699999995</c:v>
                </c:pt>
                <c:pt idx="42">
                  <c:v>2.82902217</c:v>
                </c:pt>
                <c:pt idx="43">
                  <c:v>1.3725060200000001</c:v>
                </c:pt>
                <c:pt idx="44">
                  <c:v>3.0795931800000007</c:v>
                </c:pt>
                <c:pt idx="45">
                  <c:v>2.77740002</c:v>
                </c:pt>
                <c:pt idx="46">
                  <c:v>3.5497460399999996</c:v>
                </c:pt>
                <c:pt idx="47">
                  <c:v>2.3476746100000008</c:v>
                </c:pt>
                <c:pt idx="48">
                  <c:v>2.0966396300000003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b'!$B$4:$B$52</c15:f>
                <c15:dlblRangeCache>
                  <c:ptCount val="49"/>
                  <c:pt idx="0">
                    <c:v>IRL</c:v>
                  </c:pt>
                  <c:pt idx="1">
                    <c:v>CHE</c:v>
                  </c:pt>
                  <c:pt idx="2">
                    <c:v>NOR</c:v>
                  </c:pt>
                  <c:pt idx="3">
                    <c:v>SMR</c:v>
                  </c:pt>
                  <c:pt idx="4">
                    <c:v>ISL</c:v>
                  </c:pt>
                  <c:pt idx="5">
                    <c:v>NLD</c:v>
                  </c:pt>
                  <c:pt idx="6">
                    <c:v>DNK</c:v>
                  </c:pt>
                  <c:pt idx="7">
                    <c:v>AUT</c:v>
                  </c:pt>
                  <c:pt idx="8">
                    <c:v>DEU</c:v>
                  </c:pt>
                  <c:pt idx="9">
                    <c:v>SWE</c:v>
                  </c:pt>
                  <c:pt idx="10">
                    <c:v>AND</c:v>
                  </c:pt>
                  <c:pt idx="11">
                    <c:v>BEL</c:v>
                  </c:pt>
                  <c:pt idx="12">
                    <c:v>FIN</c:v>
                  </c:pt>
                  <c:pt idx="13">
                    <c:v>GBR</c:v>
                  </c:pt>
                  <c:pt idx="14">
                    <c:v>FRA</c:v>
                  </c:pt>
                  <c:pt idx="15">
                    <c:v>MLT</c:v>
                  </c:pt>
                  <c:pt idx="16">
                    <c:v>ITA</c:v>
                  </c:pt>
                  <c:pt idx="17">
                    <c:v>ISR</c:v>
                  </c:pt>
                  <c:pt idx="18">
                    <c:v>ESP</c:v>
                  </c:pt>
                  <c:pt idx="19">
                    <c:v>CZE</c:v>
                  </c:pt>
                  <c:pt idx="20">
                    <c:v>CYP</c:v>
                  </c:pt>
                  <c:pt idx="21">
                    <c:v>SVN</c:v>
                  </c:pt>
                  <c:pt idx="22">
                    <c:v>EST</c:v>
                  </c:pt>
                  <c:pt idx="23">
                    <c:v>LTU</c:v>
                  </c:pt>
                  <c:pt idx="24">
                    <c:v>PRT</c:v>
                  </c:pt>
                  <c:pt idx="25">
                    <c:v>SVK</c:v>
                  </c:pt>
                  <c:pt idx="26">
                    <c:v>POL</c:v>
                  </c:pt>
                  <c:pt idx="27">
                    <c:v>HUN</c:v>
                  </c:pt>
                  <c:pt idx="28">
                    <c:v>GRC</c:v>
                  </c:pt>
                  <c:pt idx="29">
                    <c:v>LVA</c:v>
                  </c:pt>
                  <c:pt idx="30">
                    <c:v>TUR</c:v>
                  </c:pt>
                  <c:pt idx="31">
                    <c:v>ROU</c:v>
                  </c:pt>
                  <c:pt idx="32">
                    <c:v>RUS</c:v>
                  </c:pt>
                  <c:pt idx="33">
                    <c:v>KAZ</c:v>
                  </c:pt>
                  <c:pt idx="34">
                    <c:v>HRV</c:v>
                  </c:pt>
                  <c:pt idx="35">
                    <c:v>BGR</c:v>
                  </c:pt>
                  <c:pt idx="36">
                    <c:v>BLR</c:v>
                  </c:pt>
                  <c:pt idx="37">
                    <c:v>TKM</c:v>
                  </c:pt>
                  <c:pt idx="38">
                    <c:v>AZE</c:v>
                  </c:pt>
                  <c:pt idx="39">
                    <c:v>SRB</c:v>
                  </c:pt>
                  <c:pt idx="40">
                    <c:v>MKD</c:v>
                  </c:pt>
                  <c:pt idx="41">
                    <c:v>BIH</c:v>
                  </c:pt>
                  <c:pt idx="42">
                    <c:v>GEO</c:v>
                  </c:pt>
                  <c:pt idx="43">
                    <c:v>ARM</c:v>
                  </c:pt>
                  <c:pt idx="44">
                    <c:v>UKR</c:v>
                  </c:pt>
                  <c:pt idx="45">
                    <c:v>UZB</c:v>
                  </c:pt>
                  <c:pt idx="46">
                    <c:v>MDA</c:v>
                  </c:pt>
                  <c:pt idx="47">
                    <c:v>KGZ</c:v>
                  </c:pt>
                  <c:pt idx="48">
                    <c:v>TJK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4-F2D3-4734-838C-643ADC3A873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854374496"/>
        <c:axId val="854377120"/>
      </c:scatterChart>
      <c:valAx>
        <c:axId val="854374496"/>
        <c:scaling>
          <c:orientation val="minMax"/>
          <c:max val="8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GDP per capita, PPP$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377120"/>
        <c:crosses val="autoZero"/>
        <c:crossBetween val="midCat"/>
      </c:valAx>
      <c:valAx>
        <c:axId val="85437712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Public spending on health as a share of GDP (%)</a:t>
                </a:r>
              </a:p>
            </c:rich>
          </c:tx>
          <c:layout>
            <c:manualLayout>
              <c:xMode val="edge"/>
              <c:yMode val="edge"/>
              <c:x val="1.898255324921317E-2"/>
              <c:y val="0.304937810819443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374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45795750508282E-2"/>
          <c:y val="4.2168545717877787E-2"/>
          <c:w val="0.85781767798890285"/>
          <c:h val="0.84452047989269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c'!$D$1</c:f>
              <c:strCache>
                <c:ptCount val="1"/>
                <c:pt idx="0">
                  <c:v>Out-of-pocket payments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accent6"/>
                </a:solidFill>
              </a:ln>
              <a:effectLst/>
            </c:spPr>
          </c:marker>
          <c:dPt>
            <c:idx val="42"/>
            <c:marker>
              <c:symbol val="circle"/>
              <c:size val="12"/>
              <c:spPr>
                <a:solidFill>
                  <a:srgbClr val="FF0000"/>
                </a:solidFill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E9E-464A-A601-DD1192CF8D9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E71ED87-3B77-4B46-9601-E649DFF0D2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E9E-464A-A601-DD1192CF8D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662B33A-F1A4-40F4-A332-10CBEFF1B1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E9E-464A-A601-DD1192CF8D9A}"/>
                </c:ext>
              </c:extLst>
            </c:dLbl>
            <c:dLbl>
              <c:idx val="2"/>
              <c:layout>
                <c:manualLayout>
                  <c:x val="-2.9066684520427821E-2"/>
                  <c:y val="-3.0820351086448702E-2"/>
                </c:manualLayout>
              </c:layout>
              <c:tx>
                <c:rich>
                  <a:bodyPr/>
                  <a:lstStyle/>
                  <a:p>
                    <a:fld id="{892EDD3E-7BB2-4C9D-9F37-186D445BF1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E9E-464A-A601-DD1192CF8D9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0CBC463-1A3D-45E4-9F0A-AF8DA1B2E4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E9E-464A-A601-DD1192CF8D9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40004DC-24AB-4CE3-8387-C832AE25BA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E9E-464A-A601-DD1192CF8D9A}"/>
                </c:ext>
              </c:extLst>
            </c:dLbl>
            <c:dLbl>
              <c:idx val="5"/>
              <c:layout>
                <c:manualLayout>
                  <c:x val="-9.3017902106922144E-3"/>
                  <c:y val="-2.3419037693276752E-2"/>
                </c:manualLayout>
              </c:layout>
              <c:tx>
                <c:rich>
                  <a:bodyPr/>
                  <a:lstStyle/>
                  <a:p>
                    <a:fld id="{0AD9EF12-16EF-4EF6-9ABC-86962BB91F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E9E-464A-A601-DD1192CF8D9A}"/>
                </c:ext>
              </c:extLst>
            </c:dLbl>
            <c:dLbl>
              <c:idx val="6"/>
              <c:layout>
                <c:manualLayout>
                  <c:x val="1.4288110424593764E-3"/>
                  <c:y val="2.2271689976167759E-2"/>
                </c:manualLayout>
              </c:layout>
              <c:tx>
                <c:rich>
                  <a:bodyPr/>
                  <a:lstStyle/>
                  <a:p>
                    <a:fld id="{CBB0BD59-C2F9-4A70-A87B-2395094230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387884741705546E-2"/>
                      <c:h val="4.930512298369322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E9E-464A-A601-DD1192CF8D9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2A6F976-B2D2-430F-907B-52E3908222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E9E-464A-A601-DD1192CF8D9A}"/>
                </c:ext>
              </c:extLst>
            </c:dLbl>
            <c:dLbl>
              <c:idx val="8"/>
              <c:layout>
                <c:manualLayout>
                  <c:x val="-6.629510213590077E-3"/>
                  <c:y val="-1.1106049553832922E-2"/>
                </c:manualLayout>
              </c:layout>
              <c:tx>
                <c:rich>
                  <a:bodyPr/>
                  <a:lstStyle/>
                  <a:p>
                    <a:fld id="{223DEC0F-63BA-4889-91B7-FEEB7D240C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E9E-464A-A601-DD1192CF8D9A}"/>
                </c:ext>
              </c:extLst>
            </c:dLbl>
            <c:dLbl>
              <c:idx val="9"/>
              <c:layout>
                <c:manualLayout>
                  <c:x val="-8.5265887427789622E-2"/>
                  <c:y val="-3.0820363060788118E-2"/>
                </c:manualLayout>
              </c:layout>
              <c:tx>
                <c:rich>
                  <a:bodyPr/>
                  <a:lstStyle/>
                  <a:p>
                    <a:fld id="{A151B378-9C81-44B2-B26C-C4ED5FCF38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E9E-464A-A601-DD1192CF8D9A}"/>
                </c:ext>
              </c:extLst>
            </c:dLbl>
            <c:dLbl>
              <c:idx val="10"/>
              <c:layout>
                <c:manualLayout>
                  <c:x val="-4.569844103156305E-2"/>
                  <c:y val="-2.5886152214965305E-2"/>
                </c:manualLayout>
              </c:layout>
              <c:tx>
                <c:rich>
                  <a:bodyPr/>
                  <a:lstStyle/>
                  <a:p>
                    <a:fld id="{B1164FA4-B5F6-4595-9C36-5021CE8F87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E9E-464A-A601-DD1192CF8D9A}"/>
                </c:ext>
              </c:extLst>
            </c:dLbl>
            <c:dLbl>
              <c:idx val="11"/>
              <c:layout>
                <c:manualLayout>
                  <c:x val="-2.2092004807211917E-2"/>
                  <c:y val="3.3350007333322322E-2"/>
                </c:manualLayout>
              </c:layout>
              <c:tx>
                <c:rich>
                  <a:bodyPr/>
                  <a:lstStyle/>
                  <a:p>
                    <a:fld id="{1160486B-F529-4A48-95D9-F1F545722D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E9E-464A-A601-DD1192CF8D9A}"/>
                </c:ext>
              </c:extLst>
            </c:dLbl>
            <c:dLbl>
              <c:idx val="12"/>
              <c:layout>
                <c:manualLayout>
                  <c:x val="-4.7884857123396919E-3"/>
                  <c:y val="-1.9718089606399754E-2"/>
                </c:manualLayout>
              </c:layout>
              <c:tx>
                <c:rich>
                  <a:bodyPr/>
                  <a:lstStyle/>
                  <a:p>
                    <a:fld id="{4ED00346-D773-42A9-92D8-8FF59F917D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14297507766313E-2"/>
                      <c:h val="3.696965752899090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E9E-464A-A601-DD1192CF8D9A}"/>
                </c:ext>
              </c:extLst>
            </c:dLbl>
            <c:dLbl>
              <c:idx val="13"/>
              <c:layout>
                <c:manualLayout>
                  <c:x val="-4.6557227197049966E-2"/>
                  <c:y val="-3.084572761738116E-2"/>
                </c:manualLayout>
              </c:layout>
              <c:tx>
                <c:rich>
                  <a:bodyPr/>
                  <a:lstStyle/>
                  <a:p>
                    <a:fld id="{7C0EAD28-D440-470F-AE98-86E6EBC528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448268751546346E-2"/>
                      <c:h val="3.45025530646002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E9E-464A-A601-DD1192CF8D9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55F385D-2446-42A4-86D8-0C4DE63175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E9E-464A-A601-DD1192CF8D9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E6BC936-44B5-4BC2-9628-B63F889C3E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E9E-464A-A601-DD1192CF8D9A}"/>
                </c:ext>
              </c:extLst>
            </c:dLbl>
            <c:dLbl>
              <c:idx val="16"/>
              <c:layout>
                <c:manualLayout>
                  <c:x val="-4.2655265335201677E-2"/>
                  <c:y val="-4.0722270827257705E-2"/>
                </c:manualLayout>
              </c:layout>
              <c:tx>
                <c:rich>
                  <a:bodyPr/>
                  <a:lstStyle/>
                  <a:p>
                    <a:fld id="{5CE15E60-5E1A-4C68-B7C1-B90D503B99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E9E-464A-A601-DD1192CF8D9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E37EE90-CD1D-452F-9155-6D1D60BDC6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E9E-464A-A601-DD1192CF8D9A}"/>
                </c:ext>
              </c:extLst>
            </c:dLbl>
            <c:dLbl>
              <c:idx val="18"/>
              <c:layout>
                <c:manualLayout>
                  <c:x val="-5.5259366608907047E-2"/>
                  <c:y val="-1.6017724300104848E-2"/>
                </c:manualLayout>
              </c:layout>
              <c:tx>
                <c:rich>
                  <a:bodyPr/>
                  <a:lstStyle/>
                  <a:p>
                    <a:fld id="{36AC6BCB-EAD2-4BF8-95C9-0EAABE8DE9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CE9E-464A-A601-DD1192CF8D9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7F52AFFF-7C1F-4448-B4A8-49A599C3ED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E9E-464A-A601-DD1192CF8D9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0C21E97-8508-49A6-BD2F-E91602088C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E9E-464A-A601-DD1192CF8D9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B447279-210C-4A89-B034-4C25CC1457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E9E-464A-A601-DD1192CF8D9A}"/>
                </c:ext>
              </c:extLst>
            </c:dLbl>
            <c:dLbl>
              <c:idx val="22"/>
              <c:layout>
                <c:manualLayout>
                  <c:x val="-3.2906178933670732E-2"/>
                  <c:y val="2.3503595955773556E-2"/>
                </c:manualLayout>
              </c:layout>
              <c:tx>
                <c:rich>
                  <a:bodyPr/>
                  <a:lstStyle/>
                  <a:p>
                    <a:fld id="{88505A11-F486-411A-A8C2-32F3227410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CE9E-464A-A601-DD1192CF8D9A}"/>
                </c:ext>
              </c:extLst>
            </c:dLbl>
            <c:dLbl>
              <c:idx val="23"/>
              <c:layout>
                <c:manualLayout>
                  <c:x val="8.5063241790872979E-3"/>
                  <c:y val="6.1737832269920653E-3"/>
                </c:manualLayout>
              </c:layout>
              <c:tx>
                <c:rich>
                  <a:bodyPr/>
                  <a:lstStyle/>
                  <a:p>
                    <a:fld id="{5CCA5776-2E64-4779-9D72-43208C00B8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CE9E-464A-A601-DD1192CF8D9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6E37944-2A9F-4945-999E-25E951054D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E9E-464A-A601-DD1192CF8D9A}"/>
                </c:ext>
              </c:extLst>
            </c:dLbl>
            <c:dLbl>
              <c:idx val="25"/>
              <c:layout>
                <c:manualLayout>
                  <c:x val="-2.9606206788553722E-2"/>
                  <c:y val="-2.0994495356411999E-2"/>
                </c:manualLayout>
              </c:layout>
              <c:tx>
                <c:rich>
                  <a:bodyPr/>
                  <a:lstStyle/>
                  <a:p>
                    <a:fld id="{1A5A0BA6-CCFC-4453-834F-321CE2112F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CE9E-464A-A601-DD1192CF8D9A}"/>
                </c:ext>
              </c:extLst>
            </c:dLbl>
            <c:dLbl>
              <c:idx val="26"/>
              <c:layout>
                <c:manualLayout>
                  <c:x val="-4.6662375787060929E-2"/>
                  <c:y val="-6.1969001900836901E-3"/>
                </c:manualLayout>
              </c:layout>
              <c:tx>
                <c:rich>
                  <a:bodyPr/>
                  <a:lstStyle/>
                  <a:p>
                    <a:fld id="{09160CB8-91D4-49AA-8ADB-F4B2F4B6A1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CE9E-464A-A601-DD1192CF8D9A}"/>
                </c:ext>
              </c:extLst>
            </c:dLbl>
            <c:dLbl>
              <c:idx val="27"/>
              <c:layout>
                <c:manualLayout>
                  <c:x val="-4.3080392680555676E-2"/>
                  <c:y val="-2.8400840369599535E-2"/>
                </c:manualLayout>
              </c:layout>
              <c:tx>
                <c:rich>
                  <a:bodyPr/>
                  <a:lstStyle/>
                  <a:p>
                    <a:fld id="{865606F5-464D-420B-BCD1-454CB397D0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CE9E-464A-A601-DD1192CF8D9A}"/>
                </c:ext>
              </c:extLst>
            </c:dLbl>
            <c:dLbl>
              <c:idx val="28"/>
              <c:layout>
                <c:manualLayout>
                  <c:x val="-4.6601149949348462E-2"/>
                  <c:y val="-3.0882960092453251E-2"/>
                </c:manualLayout>
              </c:layout>
              <c:tx>
                <c:rich>
                  <a:bodyPr/>
                  <a:lstStyle/>
                  <a:p>
                    <a:fld id="{9454C14C-A2AA-4107-8548-FE8F5B1A3C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CE9E-464A-A601-DD1192CF8D9A}"/>
                </c:ext>
              </c:extLst>
            </c:dLbl>
            <c:dLbl>
              <c:idx val="29"/>
              <c:layout>
                <c:manualLayout>
                  <c:x val="-5.6099526466989189E-3"/>
                  <c:y val="-6.1617982523502072E-3"/>
                </c:manualLayout>
              </c:layout>
              <c:tx>
                <c:rich>
                  <a:bodyPr/>
                  <a:lstStyle/>
                  <a:p>
                    <a:fld id="{43AE9DD2-2D94-40B0-85C8-2216691798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CE9E-464A-A601-DD1192CF8D9A}"/>
                </c:ext>
              </c:extLst>
            </c:dLbl>
            <c:dLbl>
              <c:idx val="30"/>
              <c:layout>
                <c:manualLayout>
                  <c:x val="-8.8494686092098502E-3"/>
                  <c:y val="-8.6339144363604299E-3"/>
                </c:manualLayout>
              </c:layout>
              <c:tx>
                <c:rich>
                  <a:bodyPr/>
                  <a:lstStyle/>
                  <a:p>
                    <a:fld id="{589DC578-4DF3-46AD-AF02-E0A4485714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CE9E-464A-A601-DD1192CF8D9A}"/>
                </c:ext>
              </c:extLst>
            </c:dLbl>
            <c:dLbl>
              <c:idx val="31"/>
              <c:layout>
                <c:manualLayout>
                  <c:x val="-6.9981409290781421E-2"/>
                  <c:y val="1.2545502996807339E-3"/>
                </c:manualLayout>
              </c:layout>
              <c:tx>
                <c:rich>
                  <a:bodyPr/>
                  <a:lstStyle/>
                  <a:p>
                    <a:fld id="{AB6AA3EF-5D05-47FF-9E33-AD503D7907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CE9E-464A-A601-DD1192CF8D9A}"/>
                </c:ext>
              </c:extLst>
            </c:dLbl>
            <c:dLbl>
              <c:idx val="32"/>
              <c:layout>
                <c:manualLayout>
                  <c:x val="-6.1373938638880188E-2"/>
                  <c:y val="-1.6050262988391371E-2"/>
                </c:manualLayout>
              </c:layout>
              <c:tx>
                <c:rich>
                  <a:bodyPr/>
                  <a:lstStyle/>
                  <a:p>
                    <a:fld id="{52F351BE-577D-41E2-AC84-03B28546C9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CE9E-464A-A601-DD1192CF8D9A}"/>
                </c:ext>
              </c:extLst>
            </c:dLbl>
            <c:dLbl>
              <c:idx val="33"/>
              <c:layout>
                <c:manualLayout>
                  <c:x val="-7.809934076776927E-3"/>
                  <c:y val="-1.2175658843293984E-3"/>
                </c:manualLayout>
              </c:layout>
              <c:tx>
                <c:rich>
                  <a:bodyPr/>
                  <a:lstStyle/>
                  <a:p>
                    <a:fld id="{4DCD14CF-F9E5-4F25-A187-3354764877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CE9E-464A-A601-DD1192CF8D9A}"/>
                </c:ext>
              </c:extLst>
            </c:dLbl>
            <c:dLbl>
              <c:idx val="34"/>
              <c:layout>
                <c:manualLayout>
                  <c:x val="-4.0254116910131275E-2"/>
                  <c:y val="-1.8522379172401775E-2"/>
                </c:manualLayout>
              </c:layout>
              <c:tx>
                <c:rich>
                  <a:bodyPr/>
                  <a:lstStyle/>
                  <a:p>
                    <a:fld id="{200E56BF-5357-4E2E-A6F8-309797EA5C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CE9E-464A-A601-DD1192CF8D9A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5E79613A-8884-4D4E-BECA-6294D8026B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CE9E-464A-A601-DD1192CF8D9A}"/>
                </c:ext>
              </c:extLst>
            </c:dLbl>
            <c:dLbl>
              <c:idx val="36"/>
              <c:layout>
                <c:manualLayout>
                  <c:x val="4.9256425076455697E-3"/>
                  <c:y val="-1.6050360012704618E-2"/>
                </c:manualLayout>
              </c:layout>
              <c:tx>
                <c:rich>
                  <a:bodyPr/>
                  <a:lstStyle/>
                  <a:p>
                    <a:fld id="{AFA44E73-3D01-445B-85F3-957DC608DA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CE9E-464A-A601-DD1192CF8D9A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71AEBF03-E8D2-439E-8799-A11513ED70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CE9E-464A-A601-DD1192CF8D9A}"/>
                </c:ext>
              </c:extLst>
            </c:dLbl>
            <c:dLbl>
              <c:idx val="38"/>
              <c:layout>
                <c:manualLayout>
                  <c:x val="4.7564559493874798E-3"/>
                  <c:y val="6.1862158794110424E-3"/>
                </c:manualLayout>
              </c:layout>
              <c:tx>
                <c:rich>
                  <a:bodyPr/>
                  <a:lstStyle/>
                  <a:p>
                    <a:fld id="{59A4F41C-9677-45FD-9AB2-E91F903D61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CE9E-464A-A601-DD1192CF8D9A}"/>
                </c:ext>
              </c:extLst>
            </c:dLbl>
            <c:dLbl>
              <c:idx val="39"/>
              <c:layout>
                <c:manualLayout>
                  <c:x val="-4.5733151151704961E-2"/>
                  <c:y val="-2.3481589475759772E-2"/>
                </c:manualLayout>
              </c:layout>
              <c:tx>
                <c:rich>
                  <a:bodyPr/>
                  <a:lstStyle/>
                  <a:p>
                    <a:fld id="{BC9C4391-BD02-470E-8FD4-1F5263A234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CE9E-464A-A601-DD1192CF8D9A}"/>
                </c:ext>
              </c:extLst>
            </c:dLbl>
            <c:dLbl>
              <c:idx val="40"/>
              <c:layout>
                <c:manualLayout>
                  <c:x val="-6.472576812192822E-2"/>
                  <c:y val="5.0680099317696674E-2"/>
                </c:manualLayout>
              </c:layout>
              <c:tx>
                <c:rich>
                  <a:bodyPr/>
                  <a:lstStyle/>
                  <a:p>
                    <a:fld id="{6079BB71-31FD-4B7E-9DD9-F8F370D474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CE9E-464A-A601-DD1192CF8D9A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9D06BD42-A766-4795-9511-38E2533B52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CE9E-464A-A601-DD1192CF8D9A}"/>
                </c:ext>
              </c:extLst>
            </c:dLbl>
            <c:dLbl>
              <c:idx val="42"/>
              <c:layout>
                <c:manualLayout>
                  <c:x val="-2.7621560104139402E-2"/>
                  <c:y val="-2.7877965333916125E-2"/>
                </c:manualLayout>
              </c:layout>
              <c:tx>
                <c:rich>
                  <a:bodyPr/>
                  <a:lstStyle/>
                  <a:p>
                    <a:fld id="{057158FA-E893-4EE6-A149-3C41083A2E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541045150339348E-2"/>
                      <c:h val="5.090027241302733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E9E-464A-A601-DD1192CF8D9A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717CE2A6-D337-4F3D-80E2-8B4007CA4C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CE9E-464A-A601-DD1192CF8D9A}"/>
                </c:ext>
              </c:extLst>
            </c:dLbl>
            <c:dLbl>
              <c:idx val="44"/>
              <c:layout>
                <c:manualLayout>
                  <c:x val="-1.8938108122045296E-2"/>
                  <c:y val="2.0817787624008089E-2"/>
                </c:manualLayout>
              </c:layout>
              <c:tx>
                <c:rich>
                  <a:bodyPr/>
                  <a:lstStyle/>
                  <a:p>
                    <a:fld id="{9AF23B1C-406E-438D-8497-3CBB42E8DF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218637764782376E-2"/>
                      <c:h val="3.45025530646002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CE9E-464A-A601-DD1192CF8D9A}"/>
                </c:ext>
              </c:extLst>
            </c:dLbl>
            <c:dLbl>
              <c:idx val="45"/>
              <c:layout>
                <c:manualLayout>
                  <c:x val="-8.1545563807608121E-2"/>
                  <c:y val="7.1351156229180427E-3"/>
                </c:manualLayout>
              </c:layout>
              <c:tx>
                <c:rich>
                  <a:bodyPr/>
                  <a:lstStyle/>
                  <a:p>
                    <a:fld id="{E1C7E672-7254-405C-8E6B-126F48CF0E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141783074029925E-2"/>
                      <c:h val="7.562005150986181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CE9E-464A-A601-DD1192CF8D9A}"/>
                </c:ext>
              </c:extLst>
            </c:dLbl>
            <c:dLbl>
              <c:idx val="46"/>
              <c:layout>
                <c:manualLayout>
                  <c:x val="-3.4320930088197289E-2"/>
                  <c:y val="-2.6036023908086223E-2"/>
                </c:manualLayout>
              </c:layout>
              <c:tx>
                <c:rich>
                  <a:bodyPr/>
                  <a:lstStyle/>
                  <a:p>
                    <a:fld id="{67BB3A7C-5D62-4C96-8480-8704A09E2E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CE9E-464A-A601-DD1192CF8D9A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4BC1AF1B-2B41-485E-9E62-F3596E225E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CE9E-464A-A601-DD1192CF8D9A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F6A23BC3-C20D-4C8C-85FC-67EE41EA39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CE9E-464A-A601-DD1192CF8D9A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E9E-464A-A601-DD1192CF8D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17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4242493606297823E-2"/>
                  <c:y val="-0.3706075279424632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 c'!$C$4:$C$53</c:f>
              <c:numCache>
                <c:formatCode>General</c:formatCode>
                <c:ptCount val="50"/>
                <c:pt idx="0">
                  <c:v>5.2657961799999997</c:v>
                </c:pt>
                <c:pt idx="1">
                  <c:v>3.7647426100000003</c:v>
                </c:pt>
                <c:pt idx="2">
                  <c:v>8.9288082099999997</c:v>
                </c:pt>
                <c:pt idx="3">
                  <c:v>6.0125055300000003</c:v>
                </c:pt>
                <c:pt idx="4">
                  <c:v>6.8132853499999992</c:v>
                </c:pt>
                <c:pt idx="5">
                  <c:v>6.5047321299999989</c:v>
                </c:pt>
                <c:pt idx="6">
                  <c:v>8.4933843600000003</c:v>
                </c:pt>
                <c:pt idx="7">
                  <c:v>7.5263752900000016</c:v>
                </c:pt>
                <c:pt idx="8">
                  <c:v>8.7342786799999992</c:v>
                </c:pt>
                <c:pt idx="9">
                  <c:v>9.2221307800000005</c:v>
                </c:pt>
                <c:pt idx="10">
                  <c:v>5.0603728300000004</c:v>
                </c:pt>
                <c:pt idx="11">
                  <c:v>7.9832501400000009</c:v>
                </c:pt>
                <c:pt idx="12">
                  <c:v>7.0658626599999987</c:v>
                </c:pt>
                <c:pt idx="13">
                  <c:v>7.6487107300000003</c:v>
                </c:pt>
                <c:pt idx="14">
                  <c:v>8.721329690000001</c:v>
                </c:pt>
                <c:pt idx="15">
                  <c:v>5.8911986400000007</c:v>
                </c:pt>
                <c:pt idx="16">
                  <c:v>6.5327205700000004</c:v>
                </c:pt>
                <c:pt idx="17">
                  <c:v>4.7130045899999988</c:v>
                </c:pt>
                <c:pt idx="18">
                  <c:v>6.2658677100000002</c:v>
                </c:pt>
                <c:pt idx="19">
                  <c:v>5.9115400299999994</c:v>
                </c:pt>
                <c:pt idx="20">
                  <c:v>2.83386183</c:v>
                </c:pt>
                <c:pt idx="21">
                  <c:v>5.8791108099999994</c:v>
                </c:pt>
                <c:pt idx="22">
                  <c:v>4.8007392900000001</c:v>
                </c:pt>
                <c:pt idx="23">
                  <c:v>4.2269849799999992</c:v>
                </c:pt>
                <c:pt idx="24">
                  <c:v>5.9428620299999988</c:v>
                </c:pt>
                <c:pt idx="25">
                  <c:v>5.3335928900000003</c:v>
                </c:pt>
                <c:pt idx="26">
                  <c:v>4.5118069599999995</c:v>
                </c:pt>
                <c:pt idx="27">
                  <c:v>4.7291059500000001</c:v>
                </c:pt>
                <c:pt idx="28">
                  <c:v>4.8391504299999992</c:v>
                </c:pt>
                <c:pt idx="29">
                  <c:v>3.4032352000000001</c:v>
                </c:pt>
                <c:pt idx="30">
                  <c:v>3.2765104800000002</c:v>
                </c:pt>
                <c:pt idx="31">
                  <c:v>4.0533933600000003</c:v>
                </c:pt>
                <c:pt idx="32">
                  <c:v>3.0511527100000002</c:v>
                </c:pt>
                <c:pt idx="33">
                  <c:v>1.9402602899999999</c:v>
                </c:pt>
                <c:pt idx="34">
                  <c:v>5.6232428600000004</c:v>
                </c:pt>
                <c:pt idx="35">
                  <c:v>4.1992230399999997</c:v>
                </c:pt>
                <c:pt idx="36">
                  <c:v>4.1458940499999999</c:v>
                </c:pt>
                <c:pt idx="37">
                  <c:v>1.5449026800000003</c:v>
                </c:pt>
                <c:pt idx="38">
                  <c:v>1.00491285</c:v>
                </c:pt>
                <c:pt idx="39">
                  <c:v>4.7833099399999996</c:v>
                </c:pt>
                <c:pt idx="40">
                  <c:v>4.0830359500000002</c:v>
                </c:pt>
                <c:pt idx="41">
                  <c:v>6.2952575699999995</c:v>
                </c:pt>
                <c:pt idx="42">
                  <c:v>2.82902217</c:v>
                </c:pt>
                <c:pt idx="43">
                  <c:v>1.3725060200000001</c:v>
                </c:pt>
                <c:pt idx="44">
                  <c:v>3.0795931800000007</c:v>
                </c:pt>
                <c:pt idx="45">
                  <c:v>2.77740002</c:v>
                </c:pt>
                <c:pt idx="46">
                  <c:v>3.5497460399999996</c:v>
                </c:pt>
                <c:pt idx="47">
                  <c:v>2.3476746100000008</c:v>
                </c:pt>
                <c:pt idx="48">
                  <c:v>2.0966396300000003</c:v>
                </c:pt>
              </c:numCache>
            </c:numRef>
          </c:xVal>
          <c:yVal>
            <c:numRef>
              <c:f>'Fig c'!$D$4:$D$53</c:f>
              <c:numCache>
                <c:formatCode>General</c:formatCode>
                <c:ptCount val="50"/>
                <c:pt idx="0">
                  <c:v>12.281116489999999</c:v>
                </c:pt>
                <c:pt idx="1">
                  <c:v>28.946987150000002</c:v>
                </c:pt>
                <c:pt idx="2">
                  <c:v>14.17728615</c:v>
                </c:pt>
                <c:pt idx="3">
                  <c:v>17.333999630000001</c:v>
                </c:pt>
                <c:pt idx="4">
                  <c:v>16.4803791</c:v>
                </c:pt>
                <c:pt idx="5">
                  <c:v>11.086933139999999</c:v>
                </c:pt>
                <c:pt idx="6">
                  <c:v>13.738465309999999</c:v>
                </c:pt>
                <c:pt idx="7">
                  <c:v>19.20326614</c:v>
                </c:pt>
                <c:pt idx="8">
                  <c:v>12.672919269999998</c:v>
                </c:pt>
                <c:pt idx="9">
                  <c:v>15.03260422</c:v>
                </c:pt>
                <c:pt idx="10">
                  <c:v>41.777053830000007</c:v>
                </c:pt>
                <c:pt idx="11">
                  <c:v>17.638223649999993</c:v>
                </c:pt>
                <c:pt idx="12">
                  <c:v>20.227422710000003</c:v>
                </c:pt>
                <c:pt idx="13">
                  <c:v>15.956822399999998</c:v>
                </c:pt>
                <c:pt idx="14">
                  <c:v>9.3842191699999997</c:v>
                </c:pt>
                <c:pt idx="15">
                  <c:v>34.753787989999992</c:v>
                </c:pt>
                <c:pt idx="16">
                  <c:v>23.485807419999997</c:v>
                </c:pt>
                <c:pt idx="17">
                  <c:v>22.250886919999999</c:v>
                </c:pt>
                <c:pt idx="18">
                  <c:v>23.565790180000004</c:v>
                </c:pt>
                <c:pt idx="19">
                  <c:v>14.809102060000001</c:v>
                </c:pt>
                <c:pt idx="20">
                  <c:v>44.632034300000001</c:v>
                </c:pt>
                <c:pt idx="21">
                  <c:v>12.328168870000002</c:v>
                </c:pt>
                <c:pt idx="22">
                  <c:v>23.664625170000001</c:v>
                </c:pt>
                <c:pt idx="23">
                  <c:v>32.273811339999995</c:v>
                </c:pt>
                <c:pt idx="24">
                  <c:v>27.532079699999997</c:v>
                </c:pt>
                <c:pt idx="25">
                  <c:v>18.71318436</c:v>
                </c:pt>
                <c:pt idx="26">
                  <c:v>23.04979324</c:v>
                </c:pt>
                <c:pt idx="27">
                  <c:v>26.894325259999999</c:v>
                </c:pt>
                <c:pt idx="28">
                  <c:v>34.750209810000001</c:v>
                </c:pt>
                <c:pt idx="29">
                  <c:v>41.987575530000001</c:v>
                </c:pt>
                <c:pt idx="30">
                  <c:v>17.384201049999998</c:v>
                </c:pt>
                <c:pt idx="31">
                  <c:v>20.488046649999994</c:v>
                </c:pt>
                <c:pt idx="32">
                  <c:v>40.493083950000013</c:v>
                </c:pt>
                <c:pt idx="33">
                  <c:v>33.149475100000004</c:v>
                </c:pt>
                <c:pt idx="34">
                  <c:v>10.973251340000001</c:v>
                </c:pt>
                <c:pt idx="35">
                  <c:v>46.552570340000003</c:v>
                </c:pt>
                <c:pt idx="36">
                  <c:v>27.514999390000003</c:v>
                </c:pt>
                <c:pt idx="37">
                  <c:v>72.758026120000011</c:v>
                </c:pt>
                <c:pt idx="38">
                  <c:v>83.856140140000008</c:v>
                </c:pt>
                <c:pt idx="39">
                  <c:v>41.752361300000004</c:v>
                </c:pt>
                <c:pt idx="40">
                  <c:v>31.905614849999999</c:v>
                </c:pt>
                <c:pt idx="41">
                  <c:v>29.139310839999997</c:v>
                </c:pt>
                <c:pt idx="42">
                  <c:v>54.761905669999997</c:v>
                </c:pt>
                <c:pt idx="43">
                  <c:v>84.348075870000017</c:v>
                </c:pt>
                <c:pt idx="44">
                  <c:v>52.316921230000005</c:v>
                </c:pt>
                <c:pt idx="45">
                  <c:v>53.431362150000005</c:v>
                </c:pt>
                <c:pt idx="46">
                  <c:v>43.635482790000005</c:v>
                </c:pt>
                <c:pt idx="47">
                  <c:v>56.376628879999998</c:v>
                </c:pt>
                <c:pt idx="48">
                  <c:v>63.152416229999993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c'!$B$4:$B$52</c15:f>
                <c15:dlblRangeCache>
                  <c:ptCount val="49"/>
                  <c:pt idx="0">
                    <c:v>IRL</c:v>
                  </c:pt>
                  <c:pt idx="1">
                    <c:v>CHE</c:v>
                  </c:pt>
                  <c:pt idx="2">
                    <c:v>NOR</c:v>
                  </c:pt>
                  <c:pt idx="3">
                    <c:v>SMR</c:v>
                  </c:pt>
                  <c:pt idx="4">
                    <c:v>ISL</c:v>
                  </c:pt>
                  <c:pt idx="5">
                    <c:v>NLD</c:v>
                  </c:pt>
                  <c:pt idx="6">
                    <c:v>DNK</c:v>
                  </c:pt>
                  <c:pt idx="7">
                    <c:v>AUT</c:v>
                  </c:pt>
                  <c:pt idx="8">
                    <c:v>DEU</c:v>
                  </c:pt>
                  <c:pt idx="9">
                    <c:v>SWE</c:v>
                  </c:pt>
                  <c:pt idx="10">
                    <c:v>AND</c:v>
                  </c:pt>
                  <c:pt idx="11">
                    <c:v>BEL</c:v>
                  </c:pt>
                  <c:pt idx="12">
                    <c:v>FIN</c:v>
                  </c:pt>
                  <c:pt idx="13">
                    <c:v>GBR</c:v>
                  </c:pt>
                  <c:pt idx="14">
                    <c:v>FRA</c:v>
                  </c:pt>
                  <c:pt idx="15">
                    <c:v>MLT</c:v>
                  </c:pt>
                  <c:pt idx="16">
                    <c:v>ITA</c:v>
                  </c:pt>
                  <c:pt idx="17">
                    <c:v>ISR</c:v>
                  </c:pt>
                  <c:pt idx="18">
                    <c:v>ESP</c:v>
                  </c:pt>
                  <c:pt idx="19">
                    <c:v>CZE</c:v>
                  </c:pt>
                  <c:pt idx="20">
                    <c:v>CYP</c:v>
                  </c:pt>
                  <c:pt idx="21">
                    <c:v>SVN</c:v>
                  </c:pt>
                  <c:pt idx="22">
                    <c:v>EST</c:v>
                  </c:pt>
                  <c:pt idx="23">
                    <c:v>LTU</c:v>
                  </c:pt>
                  <c:pt idx="24">
                    <c:v>PRT</c:v>
                  </c:pt>
                  <c:pt idx="25">
                    <c:v>SVK</c:v>
                  </c:pt>
                  <c:pt idx="26">
                    <c:v>POL</c:v>
                  </c:pt>
                  <c:pt idx="27">
                    <c:v>HUN</c:v>
                  </c:pt>
                  <c:pt idx="28">
                    <c:v>GRC</c:v>
                  </c:pt>
                  <c:pt idx="29">
                    <c:v>LVA</c:v>
                  </c:pt>
                  <c:pt idx="30">
                    <c:v>TUR</c:v>
                  </c:pt>
                  <c:pt idx="31">
                    <c:v>ROU</c:v>
                  </c:pt>
                  <c:pt idx="32">
                    <c:v>RUS</c:v>
                  </c:pt>
                  <c:pt idx="33">
                    <c:v>KAZ</c:v>
                  </c:pt>
                  <c:pt idx="34">
                    <c:v>HRV</c:v>
                  </c:pt>
                  <c:pt idx="35">
                    <c:v>BGR</c:v>
                  </c:pt>
                  <c:pt idx="36">
                    <c:v>BLR</c:v>
                  </c:pt>
                  <c:pt idx="37">
                    <c:v>TKM</c:v>
                  </c:pt>
                  <c:pt idx="38">
                    <c:v>AZE</c:v>
                  </c:pt>
                  <c:pt idx="39">
                    <c:v>SRB</c:v>
                  </c:pt>
                  <c:pt idx="40">
                    <c:v>MKD</c:v>
                  </c:pt>
                  <c:pt idx="41">
                    <c:v>BIH</c:v>
                  </c:pt>
                  <c:pt idx="42">
                    <c:v>GEO</c:v>
                  </c:pt>
                  <c:pt idx="43">
                    <c:v>ARM</c:v>
                  </c:pt>
                  <c:pt idx="44">
                    <c:v>UKR</c:v>
                  </c:pt>
                  <c:pt idx="45">
                    <c:v>UZB</c:v>
                  </c:pt>
                  <c:pt idx="46">
                    <c:v>MDA</c:v>
                  </c:pt>
                  <c:pt idx="47">
                    <c:v>KGZ</c:v>
                  </c:pt>
                  <c:pt idx="48">
                    <c:v>TJK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4-CE9E-464A-A601-DD1192CF8D9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854374496"/>
        <c:axId val="854377120"/>
      </c:scatterChart>
      <c:valAx>
        <c:axId val="854374496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Public spending on health as a share of GDP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377120"/>
        <c:crosses val="autoZero"/>
        <c:crossBetween val="midCat"/>
      </c:valAx>
      <c:valAx>
        <c:axId val="85437712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1.898255324921317E-2"/>
              <c:y val="0.304937810819443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374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d'!$B$1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d'!$A$2:$A$5</c:f>
              <c:strCache>
                <c:ptCount val="4"/>
                <c:pt idx="0">
                  <c:v>In-patient curative care</c:v>
                </c:pt>
                <c:pt idx="1">
                  <c:v>Out-patient curative care</c:v>
                </c:pt>
                <c:pt idx="2">
                  <c:v>Diagnostic services</c:v>
                </c:pt>
                <c:pt idx="3">
                  <c:v>Pharmaceuticals and medical goods</c:v>
                </c:pt>
              </c:strCache>
            </c:strRef>
          </c:cat>
          <c:val>
            <c:numRef>
              <c:f>'Fig d'!$B$2:$B$5</c:f>
              <c:numCache>
                <c:formatCode>0%</c:formatCode>
                <c:ptCount val="4"/>
                <c:pt idx="0">
                  <c:v>0.70562093142275917</c:v>
                </c:pt>
                <c:pt idx="1">
                  <c:v>0.43272591373673219</c:v>
                </c:pt>
                <c:pt idx="2">
                  <c:v>3.351667733151753E-2</c:v>
                </c:pt>
                <c:pt idx="3">
                  <c:v>1.242040695284195E-2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6-4943-804D-D2B57713CCE9}"/>
            </c:ext>
          </c:extLst>
        </c:ser>
        <c:ser>
          <c:idx val="1"/>
          <c:order val="1"/>
          <c:tx>
            <c:strRef>
              <c:f>'Fig d'!$C$1</c:f>
              <c:strCache>
                <c:ptCount val="1"/>
                <c:pt idx="0">
                  <c:v>Private insurance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 d'!$A$2:$A$5</c:f>
              <c:strCache>
                <c:ptCount val="4"/>
                <c:pt idx="0">
                  <c:v>In-patient curative care</c:v>
                </c:pt>
                <c:pt idx="1">
                  <c:v>Out-patient curative care</c:v>
                </c:pt>
                <c:pt idx="2">
                  <c:v>Diagnostic services</c:v>
                </c:pt>
                <c:pt idx="3">
                  <c:v>Pharmaceuticals and medical goods</c:v>
                </c:pt>
              </c:strCache>
            </c:strRef>
          </c:cat>
          <c:val>
            <c:numRef>
              <c:f>'Fig d'!$C$2:$C$5</c:f>
              <c:numCache>
                <c:formatCode>0%</c:formatCode>
                <c:ptCount val="4"/>
                <c:pt idx="0">
                  <c:v>8.5502095923588289E-2</c:v>
                </c:pt>
                <c:pt idx="1">
                  <c:v>8.2891610013061168E-2</c:v>
                </c:pt>
                <c:pt idx="2">
                  <c:v>5.9087386855890385E-2</c:v>
                </c:pt>
                <c:pt idx="3">
                  <c:v>2.4049855819163583E-2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B6-4943-804D-D2B57713CCE9}"/>
            </c:ext>
          </c:extLst>
        </c:ser>
        <c:ser>
          <c:idx val="2"/>
          <c:order val="2"/>
          <c:tx>
            <c:strRef>
              <c:f>'Fig d'!$D$1</c:f>
              <c:strCache>
                <c:ptCount val="1"/>
                <c:pt idx="0">
                  <c:v>Out-of-pocket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d'!$A$2:$A$5</c:f>
              <c:strCache>
                <c:ptCount val="4"/>
                <c:pt idx="0">
                  <c:v>In-patient curative care</c:v>
                </c:pt>
                <c:pt idx="1">
                  <c:v>Out-patient curative care</c:v>
                </c:pt>
                <c:pt idx="2">
                  <c:v>Diagnostic services</c:v>
                </c:pt>
                <c:pt idx="3">
                  <c:v>Pharmaceuticals and medical goods</c:v>
                </c:pt>
              </c:strCache>
            </c:strRef>
          </c:cat>
          <c:val>
            <c:numRef>
              <c:f>'Fig d'!$D$2:$D$5</c:f>
              <c:numCache>
                <c:formatCode>0%</c:formatCode>
                <c:ptCount val="4"/>
                <c:pt idx="0">
                  <c:v>0.20733830431604905</c:v>
                </c:pt>
                <c:pt idx="1">
                  <c:v>0.48424723689915017</c:v>
                </c:pt>
                <c:pt idx="2">
                  <c:v>0.90739593581259193</c:v>
                </c:pt>
                <c:pt idx="3">
                  <c:v>0.96108471893412117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B6-4943-804D-D2B57713C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3949352"/>
        <c:axId val="663945088"/>
      </c:barChart>
      <c:catAx>
        <c:axId val="6639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945088"/>
        <c:crosses val="autoZero"/>
        <c:auto val="1"/>
        <c:lblAlgn val="ctr"/>
        <c:lblOffset val="100"/>
        <c:noMultiLvlLbl val="0"/>
      </c:catAx>
      <c:valAx>
        <c:axId val="6639450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spending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949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4</xdr:row>
      <xdr:rowOff>95250</xdr:rowOff>
    </xdr:from>
    <xdr:to>
      <xdr:col>11</xdr:col>
      <xdr:colOff>603250</xdr:colOff>
      <xdr:row>21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EF880A-F4EC-4F1F-B560-3B2E06BF5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79187</xdr:colOff>
      <xdr:row>3</xdr:row>
      <xdr:rowOff>161119</xdr:rowOff>
    </xdr:from>
    <xdr:to>
      <xdr:col>19</xdr:col>
      <xdr:colOff>236515</xdr:colOff>
      <xdr:row>34</xdr:row>
      <xdr:rowOff>114174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143857-4F77-4F60-8EA3-372B799E6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79188</xdr:colOff>
      <xdr:row>3</xdr:row>
      <xdr:rowOff>127698</xdr:rowOff>
    </xdr:from>
    <xdr:to>
      <xdr:col>19</xdr:col>
      <xdr:colOff>236516</xdr:colOff>
      <xdr:row>34</xdr:row>
      <xdr:rowOff>80753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021F19-3422-4634-956D-E20ACC5F5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488950</xdr:colOff>
      <xdr:row>7</xdr:row>
      <xdr:rowOff>6350</xdr:rowOff>
    </xdr:from>
    <xdr:to>
      <xdr:col>4</xdr:col>
      <xdr:colOff>314325</xdr:colOff>
      <xdr:row>22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CB02AC-C504-4396-9787-8A045D895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bichtt/OneDrive%20-%20World%20Health%20Organization/SHA_regional_report_2020_TH/9.%20OOPs%20as%20%25%20CHE%20EURO%202000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25 Feb 2020"/>
      <sheetName val="OOP%GDP"/>
      <sheetName val="HIC"/>
      <sheetName val="UMIC"/>
      <sheetName val="LMIC"/>
      <sheetName val="Euro 50 (less 3 SMC)"/>
      <sheetName val="EU28"/>
      <sheetName val="EU15"/>
      <sheetName val="EU13"/>
      <sheetName val="SCs"/>
      <sheetName val="CIS"/>
      <sheetName val="HIC no 3 SCs"/>
      <sheetName val="Income average"/>
      <sheetName val="Regional avearge"/>
    </sheetNames>
    <sheetDataSet>
      <sheetData sheetId="0">
        <row r="2">
          <cell r="A2" t="str">
            <v>Out-of-pocket (OOPS) as % of Current Health Expenditure (CHE)</v>
          </cell>
        </row>
        <row r="5">
          <cell r="A5" t="str">
            <v>Countries</v>
          </cell>
          <cell r="B5" t="str">
            <v>Income level</v>
          </cell>
          <cell r="C5" t="str">
            <v>EU</v>
          </cell>
          <cell r="D5" t="str">
            <v>CIS</v>
          </cell>
          <cell r="E5" t="str">
            <v>8 Small Countries</v>
          </cell>
          <cell r="F5" t="str">
            <v>3 Small Countries</v>
          </cell>
          <cell r="G5" t="str">
            <v>2000</v>
          </cell>
          <cell r="H5" t="str">
            <v>2001</v>
          </cell>
          <cell r="I5" t="str">
            <v>2002</v>
          </cell>
          <cell r="J5" t="str">
            <v>2003</v>
          </cell>
          <cell r="K5" t="str">
            <v>2004</v>
          </cell>
          <cell r="L5" t="str">
            <v>2005</v>
          </cell>
          <cell r="M5" t="str">
            <v>2006</v>
          </cell>
          <cell r="N5" t="str">
            <v>2007</v>
          </cell>
          <cell r="O5" t="str">
            <v>2008</v>
          </cell>
          <cell r="P5" t="str">
            <v>2009</v>
          </cell>
          <cell r="Q5" t="str">
            <v>2010</v>
          </cell>
          <cell r="R5" t="str">
            <v>2011</v>
          </cell>
          <cell r="S5" t="str">
            <v>2012</v>
          </cell>
          <cell r="T5" t="str">
            <v>2013</v>
          </cell>
          <cell r="U5" t="str">
            <v>2014</v>
          </cell>
          <cell r="V5" t="str">
            <v>2015</v>
          </cell>
          <cell r="W5" t="str">
            <v>2016</v>
          </cell>
          <cell r="X5" t="str">
            <v>2017</v>
          </cell>
        </row>
        <row r="6">
          <cell r="A6" t="str">
            <v>Albania</v>
          </cell>
          <cell r="B6" t="str">
            <v>UMIC</v>
          </cell>
          <cell r="D6" t="str">
            <v/>
          </cell>
          <cell r="E6" t="str">
            <v/>
          </cell>
          <cell r="F6" t="str">
            <v/>
          </cell>
        </row>
        <row r="7">
          <cell r="A7" t="str">
            <v>Andorra</v>
          </cell>
          <cell r="B7" t="str">
            <v>HIC</v>
          </cell>
          <cell r="E7" t="str">
            <v>YES</v>
          </cell>
          <cell r="F7" t="str">
            <v>YES</v>
          </cell>
          <cell r="G7">
            <v>47.894786830000001</v>
          </cell>
          <cell r="H7">
            <v>47.427112579999992</v>
          </cell>
          <cell r="I7">
            <v>48.11569214</v>
          </cell>
          <cell r="J7">
            <v>51.066429140000004</v>
          </cell>
          <cell r="K7">
            <v>52.927787779999996</v>
          </cell>
          <cell r="L7">
            <v>50.49583435000001</v>
          </cell>
          <cell r="M7">
            <v>50.921352390000003</v>
          </cell>
          <cell r="N7">
            <v>50.70324707000001</v>
          </cell>
          <cell r="O7">
            <v>48.413795469999997</v>
          </cell>
          <cell r="P7">
            <v>46.611362459999995</v>
          </cell>
          <cell r="Q7">
            <v>45.432193760000004</v>
          </cell>
          <cell r="R7">
            <v>44.399612429999998</v>
          </cell>
          <cell r="S7">
            <v>43.889488220000004</v>
          </cell>
          <cell r="T7">
            <v>43.276588439999998</v>
          </cell>
          <cell r="U7">
            <v>42.803958890000004</v>
          </cell>
          <cell r="V7">
            <v>42.355827329999997</v>
          </cell>
          <cell r="W7">
            <v>41.790889739999997</v>
          </cell>
          <cell r="X7">
            <v>41.777053830000007</v>
          </cell>
        </row>
        <row r="8">
          <cell r="A8" t="str">
            <v>Armenia</v>
          </cell>
          <cell r="B8" t="str">
            <v>LMIC</v>
          </cell>
          <cell r="D8" t="str">
            <v>YES</v>
          </cell>
          <cell r="E8" t="str">
            <v/>
          </cell>
          <cell r="F8" t="str">
            <v/>
          </cell>
          <cell r="G8">
            <v>62.010955809999999</v>
          </cell>
          <cell r="H8">
            <v>50.87960434</v>
          </cell>
          <cell r="I8">
            <v>75.234497070000018</v>
          </cell>
          <cell r="J8">
            <v>76.425552370000005</v>
          </cell>
          <cell r="K8">
            <v>71.588706970000004</v>
          </cell>
          <cell r="L8">
            <v>62.935916899999995</v>
          </cell>
          <cell r="M8">
            <v>61.17356873</v>
          </cell>
          <cell r="N8">
            <v>58.229183200000008</v>
          </cell>
          <cell r="O8">
            <v>71.437011719999987</v>
          </cell>
          <cell r="P8">
            <v>73.632926940000004</v>
          </cell>
          <cell r="Q8">
            <v>77.624130249999993</v>
          </cell>
          <cell r="R8">
            <v>78.419670100000005</v>
          </cell>
          <cell r="S8">
            <v>78.58730315999999</v>
          </cell>
          <cell r="T8">
            <v>82.875572200000008</v>
          </cell>
          <cell r="U8">
            <v>82.481369020000017</v>
          </cell>
          <cell r="V8">
            <v>81.629875179999999</v>
          </cell>
          <cell r="W8">
            <v>80.646881100000002</v>
          </cell>
          <cell r="X8">
            <v>84.348075870000017</v>
          </cell>
        </row>
        <row r="9">
          <cell r="A9" t="str">
            <v>Austria</v>
          </cell>
          <cell r="B9" t="str">
            <v>HIC</v>
          </cell>
          <cell r="C9" t="str">
            <v>EU15</v>
          </cell>
          <cell r="D9" t="str">
            <v/>
          </cell>
          <cell r="E9" t="str">
            <v/>
          </cell>
          <cell r="F9" t="str">
            <v/>
          </cell>
          <cell r="G9">
            <v>17.822219850000003</v>
          </cell>
          <cell r="H9">
            <v>18.462957380000002</v>
          </cell>
          <cell r="I9">
            <v>18.613286969999997</v>
          </cell>
          <cell r="J9">
            <v>18.888368609999997</v>
          </cell>
          <cell r="K9">
            <v>19.30190468</v>
          </cell>
          <cell r="L9">
            <v>19.183259960000004</v>
          </cell>
          <cell r="M9">
            <v>18.806276319999998</v>
          </cell>
          <cell r="N9">
            <v>18.806138990000001</v>
          </cell>
          <cell r="O9">
            <v>18.24393272</v>
          </cell>
          <cell r="P9">
            <v>18.051286699999999</v>
          </cell>
          <cell r="Q9">
            <v>18.601625440000003</v>
          </cell>
          <cell r="R9">
            <v>18.73956299</v>
          </cell>
          <cell r="S9">
            <v>18.67409134</v>
          </cell>
          <cell r="T9">
            <v>19.171251300000002</v>
          </cell>
          <cell r="U9">
            <v>19.09817696</v>
          </cell>
          <cell r="V9">
            <v>19.09111214</v>
          </cell>
          <cell r="W9">
            <v>19.301128390000002</v>
          </cell>
          <cell r="X9">
            <v>19.20326614</v>
          </cell>
        </row>
        <row r="10">
          <cell r="A10" t="str">
            <v>Azerbaijan</v>
          </cell>
          <cell r="B10" t="str">
            <v>UMIC</v>
          </cell>
          <cell r="C10" t="str">
            <v/>
          </cell>
          <cell r="D10" t="str">
            <v>YES</v>
          </cell>
          <cell r="E10" t="str">
            <v/>
          </cell>
          <cell r="F10" t="str">
            <v/>
          </cell>
          <cell r="G10">
            <v>75.893844599999994</v>
          </cell>
          <cell r="H10">
            <v>77.203132629999999</v>
          </cell>
          <cell r="I10">
            <v>79.109069820000002</v>
          </cell>
          <cell r="J10">
            <v>85.377296449999989</v>
          </cell>
          <cell r="K10">
            <v>87.011077879999974</v>
          </cell>
          <cell r="L10">
            <v>87.099716190000009</v>
          </cell>
          <cell r="M10">
            <v>83.968551640000015</v>
          </cell>
          <cell r="N10">
            <v>79.27516937</v>
          </cell>
          <cell r="O10">
            <v>77.443275450000002</v>
          </cell>
          <cell r="P10">
            <v>77.033195500000005</v>
          </cell>
          <cell r="Q10">
            <v>77.395553589999992</v>
          </cell>
          <cell r="R10">
            <v>77.592102050000008</v>
          </cell>
          <cell r="S10">
            <v>75.572135929999988</v>
          </cell>
          <cell r="T10">
            <v>77.861412049999998</v>
          </cell>
          <cell r="U10">
            <v>78.105484009999998</v>
          </cell>
          <cell r="V10">
            <v>79.446327210000007</v>
          </cell>
          <cell r="W10">
            <v>81.571029659999994</v>
          </cell>
          <cell r="X10">
            <v>83.856140140000008</v>
          </cell>
        </row>
        <row r="11">
          <cell r="A11" t="str">
            <v>Belarus</v>
          </cell>
          <cell r="B11" t="str">
            <v>UMIC</v>
          </cell>
          <cell r="C11" t="str">
            <v/>
          </cell>
          <cell r="D11" t="str">
            <v>YES</v>
          </cell>
          <cell r="E11" t="str">
            <v/>
          </cell>
          <cell r="F11" t="str">
            <v/>
          </cell>
          <cell r="G11">
            <v>16.028360370000001</v>
          </cell>
          <cell r="H11">
            <v>20.714370730000002</v>
          </cell>
          <cell r="I11">
            <v>23.026670459999998</v>
          </cell>
          <cell r="J11">
            <v>20.168893809999997</v>
          </cell>
          <cell r="K11">
            <v>19.221010209999999</v>
          </cell>
          <cell r="L11">
            <v>21.783025740000003</v>
          </cell>
          <cell r="M11">
            <v>24.388078690000004</v>
          </cell>
          <cell r="N11">
            <v>25.793939590000001</v>
          </cell>
          <cell r="O11">
            <v>29.841342930000003</v>
          </cell>
          <cell r="P11">
            <v>30.919721600000003</v>
          </cell>
          <cell r="Q11">
            <v>29.165067669999996</v>
          </cell>
          <cell r="R11">
            <v>33.58784485000001</v>
          </cell>
          <cell r="S11">
            <v>30.773982999999998</v>
          </cell>
          <cell r="T11">
            <v>33.792339320000004</v>
          </cell>
          <cell r="U11">
            <v>34.894325260000002</v>
          </cell>
          <cell r="V11">
            <v>36.202613830000004</v>
          </cell>
          <cell r="W11">
            <v>26.714185710000002</v>
          </cell>
          <cell r="X11">
            <v>27.514999390000003</v>
          </cell>
        </row>
        <row r="12">
          <cell r="A12" t="str">
            <v>Belgium</v>
          </cell>
          <cell r="B12" t="str">
            <v>HIC</v>
          </cell>
          <cell r="C12" t="str">
            <v>EU15</v>
          </cell>
          <cell r="D12" t="str">
            <v/>
          </cell>
          <cell r="E12" t="str">
            <v/>
          </cell>
          <cell r="F12" t="str">
            <v/>
          </cell>
          <cell r="G12">
            <v>20.227228160000003</v>
          </cell>
          <cell r="H12">
            <v>19.588264470000002</v>
          </cell>
          <cell r="I12">
            <v>20.871095660000002</v>
          </cell>
          <cell r="J12">
            <v>20.61561584</v>
          </cell>
          <cell r="K12">
            <v>18.676326750000001</v>
          </cell>
          <cell r="L12">
            <v>17.933700559999998</v>
          </cell>
          <cell r="M12">
            <v>18.661808009999998</v>
          </cell>
          <cell r="N12">
            <v>19.210708619999998</v>
          </cell>
          <cell r="O12">
            <v>18.434043880000004</v>
          </cell>
          <cell r="P12">
            <v>18.164535519999998</v>
          </cell>
          <cell r="Q12">
            <v>18.172706600000001</v>
          </cell>
          <cell r="R12">
            <v>18.175216670000005</v>
          </cell>
          <cell r="S12">
            <v>17.734081269999997</v>
          </cell>
          <cell r="T12">
            <v>18.032262800000002</v>
          </cell>
          <cell r="U12">
            <v>17.490341189999999</v>
          </cell>
          <cell r="V12">
            <v>17.539913179999999</v>
          </cell>
          <cell r="W12">
            <v>17.864749909999997</v>
          </cell>
          <cell r="X12">
            <v>17.638223649999993</v>
          </cell>
        </row>
        <row r="13">
          <cell r="A13" t="str">
            <v>Bosnia and Herzegovina</v>
          </cell>
          <cell r="B13" t="str">
            <v>UMIC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39.591903689999995</v>
          </cell>
          <cell r="H13">
            <v>38.883979799999992</v>
          </cell>
          <cell r="I13">
            <v>36.035293579999994</v>
          </cell>
          <cell r="J13">
            <v>30.384170529999999</v>
          </cell>
          <cell r="K13">
            <v>42.700679780000002</v>
          </cell>
          <cell r="L13">
            <v>45.200057980000004</v>
          </cell>
          <cell r="M13">
            <v>44.997085570000003</v>
          </cell>
          <cell r="N13">
            <v>44.270668029999996</v>
          </cell>
          <cell r="O13">
            <v>43.912994380000001</v>
          </cell>
          <cell r="P13">
            <v>30.618316650000004</v>
          </cell>
          <cell r="Q13">
            <v>30.075862879999999</v>
          </cell>
          <cell r="R13">
            <v>29.468484880000005</v>
          </cell>
          <cell r="S13">
            <v>29.212570189999997</v>
          </cell>
          <cell r="T13">
            <v>28.962486269999999</v>
          </cell>
          <cell r="U13">
            <v>28.966796880000004</v>
          </cell>
          <cell r="V13">
            <v>28.841110230000005</v>
          </cell>
          <cell r="W13">
            <v>28.682731629999999</v>
          </cell>
          <cell r="X13">
            <v>29.139310839999997</v>
          </cell>
        </row>
        <row r="14">
          <cell r="A14" t="str">
            <v>Bulgaria</v>
          </cell>
          <cell r="B14" t="str">
            <v>UMIC</v>
          </cell>
          <cell r="C14" t="str">
            <v>EU13</v>
          </cell>
          <cell r="D14" t="str">
            <v/>
          </cell>
          <cell r="E14" t="str">
            <v/>
          </cell>
          <cell r="F14" t="str">
            <v/>
          </cell>
          <cell r="G14">
            <v>40.375701900000003</v>
          </cell>
          <cell r="H14">
            <v>43.706127170000009</v>
          </cell>
          <cell r="I14">
            <v>39.794395450000003</v>
          </cell>
          <cell r="J14">
            <v>38.060829160000004</v>
          </cell>
          <cell r="K14">
            <v>39.203258510000005</v>
          </cell>
          <cell r="L14">
            <v>38.867412569999999</v>
          </cell>
          <cell r="M14">
            <v>42.647407529999995</v>
          </cell>
          <cell r="N14">
            <v>42.592700960000002</v>
          </cell>
          <cell r="O14">
            <v>42.629188540000008</v>
          </cell>
          <cell r="P14">
            <v>44.367343899999995</v>
          </cell>
          <cell r="Q14">
            <v>43.141345979999997</v>
          </cell>
          <cell r="R14">
            <v>44.463726039999997</v>
          </cell>
          <cell r="S14">
            <v>47.746807099999998</v>
          </cell>
          <cell r="T14">
            <v>47.101490019999993</v>
          </cell>
          <cell r="U14">
            <v>45.812774660000002</v>
          </cell>
          <cell r="V14">
            <v>47.668270109999995</v>
          </cell>
          <cell r="W14">
            <v>47.954048159999999</v>
          </cell>
          <cell r="X14">
            <v>46.552570340000003</v>
          </cell>
        </row>
        <row r="15">
          <cell r="A15" t="str">
            <v>Croatia</v>
          </cell>
          <cell r="B15" t="str">
            <v>HIC</v>
          </cell>
          <cell r="C15" t="str">
            <v>EU13</v>
          </cell>
          <cell r="D15" t="str">
            <v/>
          </cell>
          <cell r="E15" t="str">
            <v/>
          </cell>
          <cell r="F15" t="str">
            <v/>
          </cell>
          <cell r="G15">
            <v>13.861252780000001</v>
          </cell>
          <cell r="H15">
            <v>14.38989353</v>
          </cell>
          <cell r="I15">
            <v>18.632362369999996</v>
          </cell>
          <cell r="J15">
            <v>16.642763140000003</v>
          </cell>
          <cell r="K15">
            <v>18.121597289999997</v>
          </cell>
          <cell r="L15">
            <v>13.390596390000002</v>
          </cell>
          <cell r="M15">
            <v>13.314658160000002</v>
          </cell>
          <cell r="N15">
            <v>12.394235610000001</v>
          </cell>
          <cell r="O15">
            <v>14.513908390000001</v>
          </cell>
          <cell r="P15">
            <v>13.746627810000001</v>
          </cell>
          <cell r="Q15">
            <v>13.956777569999996</v>
          </cell>
          <cell r="R15">
            <v>12.052169799999998</v>
          </cell>
          <cell r="S15">
            <v>11.472451209999997</v>
          </cell>
          <cell r="T15">
            <v>8.8312768899999998</v>
          </cell>
          <cell r="U15">
            <v>11.275282859999997</v>
          </cell>
          <cell r="V15">
            <v>10.94434547</v>
          </cell>
          <cell r="W15">
            <v>10.973982809999999</v>
          </cell>
          <cell r="X15">
            <v>10.973251340000001</v>
          </cell>
        </row>
        <row r="16">
          <cell r="A16" t="str">
            <v>Cyprus</v>
          </cell>
          <cell r="B16" t="str">
            <v>HIC</v>
          </cell>
          <cell r="C16" t="str">
            <v>EU13</v>
          </cell>
          <cell r="D16" t="str">
            <v/>
          </cell>
          <cell r="E16" t="str">
            <v>YES</v>
          </cell>
          <cell r="F16" t="str">
            <v/>
          </cell>
          <cell r="G16">
            <v>55.901916500000006</v>
          </cell>
          <cell r="H16">
            <v>55.216129299999992</v>
          </cell>
          <cell r="I16">
            <v>52.77162169999999</v>
          </cell>
          <cell r="J16">
            <v>47.654647829999995</v>
          </cell>
          <cell r="K16">
            <v>49.882179260000008</v>
          </cell>
          <cell r="L16">
            <v>49.832199100000011</v>
          </cell>
          <cell r="M16">
            <v>48.32824707000001</v>
          </cell>
          <cell r="N16">
            <v>48.797615050000005</v>
          </cell>
          <cell r="O16">
            <v>51.400081630000003</v>
          </cell>
          <cell r="P16">
            <v>49.923805239999993</v>
          </cell>
          <cell r="Q16">
            <v>40.942977910000003</v>
          </cell>
          <cell r="R16">
            <v>42.799026489999996</v>
          </cell>
          <cell r="S16">
            <v>44.025787350000009</v>
          </cell>
          <cell r="T16">
            <v>43.092288969999998</v>
          </cell>
          <cell r="U16">
            <v>44.734127040000004</v>
          </cell>
          <cell r="V16">
            <v>44.329158780000007</v>
          </cell>
          <cell r="W16">
            <v>45.244277950000004</v>
          </cell>
          <cell r="X16">
            <v>44.632034300000001</v>
          </cell>
        </row>
        <row r="17">
          <cell r="A17" t="str">
            <v>Czech Republic</v>
          </cell>
          <cell r="B17" t="str">
            <v>HIC</v>
          </cell>
          <cell r="C17" t="str">
            <v>EU13</v>
          </cell>
          <cell r="D17" t="str">
            <v/>
          </cell>
          <cell r="E17" t="str">
            <v/>
          </cell>
          <cell r="F17" t="str">
            <v/>
          </cell>
          <cell r="G17">
            <v>10.1975069</v>
          </cell>
          <cell r="H17">
            <v>10.643265720000002</v>
          </cell>
          <cell r="I17">
            <v>10.001703260000001</v>
          </cell>
          <cell r="J17">
            <v>10.36722469</v>
          </cell>
          <cell r="K17">
            <v>10.70501423</v>
          </cell>
          <cell r="L17">
            <v>11.092851640000001</v>
          </cell>
          <cell r="M17">
            <v>11.646023749999999</v>
          </cell>
          <cell r="N17">
            <v>13.631025310000002</v>
          </cell>
          <cell r="O17">
            <v>16.13297081</v>
          </cell>
          <cell r="P17">
            <v>15.050539020000002</v>
          </cell>
          <cell r="Q17">
            <v>15.25087547</v>
          </cell>
          <cell r="R17">
            <v>15.021458630000001</v>
          </cell>
          <cell r="S17">
            <v>15.29148865</v>
          </cell>
          <cell r="T17">
            <v>13.58585358</v>
          </cell>
          <cell r="U17">
            <v>14.081992150000001</v>
          </cell>
          <cell r="V17">
            <v>14.828393940000002</v>
          </cell>
          <cell r="W17">
            <v>15.02381229</v>
          </cell>
          <cell r="X17">
            <v>14.809102060000001</v>
          </cell>
        </row>
        <row r="18">
          <cell r="A18" t="str">
            <v>Denmark</v>
          </cell>
          <cell r="B18" t="str">
            <v>HIC</v>
          </cell>
          <cell r="C18" t="str">
            <v>EU15</v>
          </cell>
          <cell r="D18" t="str">
            <v/>
          </cell>
          <cell r="E18" t="str">
            <v/>
          </cell>
          <cell r="F18" t="str">
            <v/>
          </cell>
          <cell r="G18">
            <v>15.356431959999998</v>
          </cell>
          <cell r="H18">
            <v>15.115947719999999</v>
          </cell>
          <cell r="I18">
            <v>14.728384969999999</v>
          </cell>
          <cell r="J18">
            <v>14.557194709999999</v>
          </cell>
          <cell r="K18">
            <v>14.87114143</v>
          </cell>
          <cell r="L18">
            <v>14.709207529999997</v>
          </cell>
          <cell r="M18">
            <v>14.52643013</v>
          </cell>
          <cell r="N18">
            <v>14.561825750000001</v>
          </cell>
          <cell r="O18">
            <v>14.117797849999999</v>
          </cell>
          <cell r="P18">
            <v>13.684604640000003</v>
          </cell>
          <cell r="Q18">
            <v>14.38572407</v>
          </cell>
          <cell r="R18">
            <v>14.550789830000003</v>
          </cell>
          <cell r="S18">
            <v>14.159040450000001</v>
          </cell>
          <cell r="T18">
            <v>13.8100729</v>
          </cell>
          <cell r="U18">
            <v>13.774561879999998</v>
          </cell>
          <cell r="V18">
            <v>13.674778940000001</v>
          </cell>
          <cell r="W18">
            <v>13.71238232</v>
          </cell>
          <cell r="X18">
            <v>13.738465309999999</v>
          </cell>
        </row>
        <row r="19">
          <cell r="A19" t="str">
            <v>Estonia</v>
          </cell>
          <cell r="B19" t="str">
            <v>HIC</v>
          </cell>
          <cell r="C19" t="str">
            <v>EU13</v>
          </cell>
          <cell r="D19" t="str">
            <v/>
          </cell>
          <cell r="E19" t="str">
            <v/>
          </cell>
          <cell r="F19" t="str">
            <v/>
          </cell>
          <cell r="G19">
            <v>20.3646183</v>
          </cell>
          <cell r="H19">
            <v>19.24532318</v>
          </cell>
          <cell r="I19">
            <v>20.558872219999998</v>
          </cell>
          <cell r="J19">
            <v>20.512821199999998</v>
          </cell>
          <cell r="K19">
            <v>22.39760399</v>
          </cell>
          <cell r="L19">
            <v>22.636901859999998</v>
          </cell>
          <cell r="M19">
            <v>23.166202549999998</v>
          </cell>
          <cell r="N19">
            <v>22.650514600000001</v>
          </cell>
          <cell r="O19">
            <v>20.724134449999998</v>
          </cell>
          <cell r="P19">
            <v>20.334955219999998</v>
          </cell>
          <cell r="Q19">
            <v>21.918249130000003</v>
          </cell>
          <cell r="R19">
            <v>21.555898669999998</v>
          </cell>
          <cell r="S19">
            <v>21.517412189999998</v>
          </cell>
          <cell r="T19">
            <v>22.605028149999999</v>
          </cell>
          <cell r="U19">
            <v>22.62244415</v>
          </cell>
          <cell r="V19">
            <v>22.784137729999998</v>
          </cell>
          <cell r="W19">
            <v>22.728883740000001</v>
          </cell>
          <cell r="X19">
            <v>23.664625170000001</v>
          </cell>
        </row>
        <row r="20">
          <cell r="A20" t="str">
            <v>Finland</v>
          </cell>
          <cell r="B20" t="str">
            <v>HIC</v>
          </cell>
          <cell r="C20" t="str">
            <v>EU15</v>
          </cell>
          <cell r="D20" t="str">
            <v/>
          </cell>
          <cell r="E20" t="str">
            <v/>
          </cell>
          <cell r="F20" t="str">
            <v/>
          </cell>
          <cell r="G20">
            <v>23.169815060000001</v>
          </cell>
          <cell r="H20">
            <v>22.605045319999999</v>
          </cell>
          <cell r="I20">
            <v>21.96006393</v>
          </cell>
          <cell r="J20">
            <v>21.447250369999992</v>
          </cell>
          <cell r="K20">
            <v>20.98537636</v>
          </cell>
          <cell r="L20">
            <v>20.665937419999999</v>
          </cell>
          <cell r="M20">
            <v>19.720958709999998</v>
          </cell>
          <cell r="N20">
            <v>19.820146560000001</v>
          </cell>
          <cell r="O20">
            <v>19.544050219999995</v>
          </cell>
          <cell r="P20">
            <v>19.388370509999998</v>
          </cell>
          <cell r="Q20">
            <v>19.964958190000001</v>
          </cell>
          <cell r="R20">
            <v>19.33733368</v>
          </cell>
          <cell r="S20">
            <v>18.695316309999999</v>
          </cell>
          <cell r="T20">
            <v>19.33733368</v>
          </cell>
          <cell r="U20">
            <v>18.923601149999996</v>
          </cell>
          <cell r="V20">
            <v>19.778148649999999</v>
          </cell>
          <cell r="W20">
            <v>20.499996190000001</v>
          </cell>
          <cell r="X20">
            <v>20.227422710000003</v>
          </cell>
        </row>
        <row r="21">
          <cell r="A21" t="str">
            <v>France</v>
          </cell>
          <cell r="B21" t="str">
            <v>HIC</v>
          </cell>
          <cell r="C21" t="str">
            <v>EU15</v>
          </cell>
          <cell r="D21" t="str">
            <v/>
          </cell>
          <cell r="E21" t="str">
            <v/>
          </cell>
          <cell r="F21" t="str">
            <v/>
          </cell>
          <cell r="G21">
            <v>7.2737717600000007</v>
          </cell>
          <cell r="H21">
            <v>7.3357396099999992</v>
          </cell>
          <cell r="I21">
            <v>7.1379690199999999</v>
          </cell>
          <cell r="J21">
            <v>7.3766188599999989</v>
          </cell>
          <cell r="K21">
            <v>7.2462320299999989</v>
          </cell>
          <cell r="L21">
            <v>7.3689470300000011</v>
          </cell>
          <cell r="M21">
            <v>9.3436298400000002</v>
          </cell>
          <cell r="N21">
            <v>9.5069580099999982</v>
          </cell>
          <cell r="O21">
            <v>9.9923143400000001</v>
          </cell>
          <cell r="P21">
            <v>10.1496563</v>
          </cell>
          <cell r="Q21">
            <v>10.220689770000002</v>
          </cell>
          <cell r="R21">
            <v>10.22155094</v>
          </cell>
          <cell r="S21">
            <v>10.10120201</v>
          </cell>
          <cell r="T21">
            <v>9.9287118900000007</v>
          </cell>
          <cell r="U21">
            <v>9.8451471299999991</v>
          </cell>
          <cell r="V21">
            <v>9.7066526399999997</v>
          </cell>
          <cell r="W21">
            <v>9.5514211700000011</v>
          </cell>
          <cell r="X21">
            <v>9.3842191699999997</v>
          </cell>
        </row>
        <row r="22">
          <cell r="A22" t="str">
            <v>Georgia</v>
          </cell>
          <cell r="B22" t="str">
            <v>LMIC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80.984344480000004</v>
          </cell>
          <cell r="H22">
            <v>76.438301089999996</v>
          </cell>
          <cell r="I22">
            <v>77.128547670000003</v>
          </cell>
          <cell r="J22">
            <v>79.207923890000004</v>
          </cell>
          <cell r="K22">
            <v>79.436965939999993</v>
          </cell>
          <cell r="L22">
            <v>79.585494999999995</v>
          </cell>
          <cell r="M22">
            <v>77.264328000000006</v>
          </cell>
          <cell r="N22">
            <v>75.673599240000001</v>
          </cell>
          <cell r="O22">
            <v>66.545890810000003</v>
          </cell>
          <cell r="P22">
            <v>68.908988950000008</v>
          </cell>
          <cell r="Q22">
            <v>72.727272029999995</v>
          </cell>
          <cell r="R22">
            <v>75.612144470000004</v>
          </cell>
          <cell r="S22">
            <v>73.436782840000006</v>
          </cell>
          <cell r="T22">
            <v>69.077194210000016</v>
          </cell>
          <cell r="U22">
            <v>65.975608829999999</v>
          </cell>
          <cell r="V22">
            <v>57.324337010000001</v>
          </cell>
          <cell r="W22">
            <v>55.518722529999991</v>
          </cell>
          <cell r="X22">
            <v>54.761905669999997</v>
          </cell>
        </row>
        <row r="23">
          <cell r="A23" t="str">
            <v>Germany</v>
          </cell>
          <cell r="B23" t="str">
            <v>HIC</v>
          </cell>
          <cell r="C23" t="str">
            <v>EU15</v>
          </cell>
          <cell r="D23" t="str">
            <v/>
          </cell>
          <cell r="E23" t="str">
            <v/>
          </cell>
          <cell r="F23" t="str">
            <v/>
          </cell>
          <cell r="G23">
            <v>12.281645770000001</v>
          </cell>
          <cell r="H23">
            <v>12.28224277</v>
          </cell>
          <cell r="I23">
            <v>12.578408240000002</v>
          </cell>
          <cell r="J23">
            <v>12.790738109999999</v>
          </cell>
          <cell r="K23">
            <v>13.953234669999997</v>
          </cell>
          <cell r="L23">
            <v>14.08944988</v>
          </cell>
          <cell r="M23">
            <v>14.496883390000002</v>
          </cell>
          <cell r="N23">
            <v>14.43142319</v>
          </cell>
          <cell r="O23">
            <v>14.109206199999997</v>
          </cell>
          <cell r="P23">
            <v>13.918291089999997</v>
          </cell>
          <cell r="Q23">
            <v>14.04069805</v>
          </cell>
          <cell r="R23">
            <v>14.058849330000005</v>
          </cell>
          <cell r="S23">
            <v>14.119863509999998</v>
          </cell>
          <cell r="T23">
            <v>13.276389120000001</v>
          </cell>
          <cell r="U23">
            <v>12.86283302</v>
          </cell>
          <cell r="V23">
            <v>12.985345839999999</v>
          </cell>
          <cell r="W23">
            <v>12.882818220000001</v>
          </cell>
          <cell r="X23">
            <v>12.672919269999998</v>
          </cell>
        </row>
        <row r="24">
          <cell r="A24" t="str">
            <v>Greece</v>
          </cell>
          <cell r="B24" t="str">
            <v>HIC</v>
          </cell>
          <cell r="C24" t="str">
            <v>EU15</v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38.696395869999989</v>
          </cell>
          <cell r="L24">
            <v>36.612751010000004</v>
          </cell>
          <cell r="M24">
            <v>35.818832400000005</v>
          </cell>
          <cell r="N24">
            <v>34.002746579999993</v>
          </cell>
          <cell r="O24">
            <v>31.994047160000001</v>
          </cell>
          <cell r="P24">
            <v>29.309501650000005</v>
          </cell>
          <cell r="Q24">
            <v>28.12847137</v>
          </cell>
          <cell r="R24">
            <v>30.919515610000001</v>
          </cell>
          <cell r="S24">
            <v>30.138359069999996</v>
          </cell>
          <cell r="T24">
            <v>33.686359410000009</v>
          </cell>
          <cell r="U24">
            <v>36.633106230000003</v>
          </cell>
          <cell r="V24">
            <v>36.429569239999992</v>
          </cell>
          <cell r="W24">
            <v>34.603546140000006</v>
          </cell>
          <cell r="X24">
            <v>34.750209810000001</v>
          </cell>
        </row>
        <row r="25">
          <cell r="A25" t="str">
            <v>Hungary</v>
          </cell>
          <cell r="B25" t="str">
            <v>HIC</v>
          </cell>
          <cell r="C25" t="str">
            <v>EU13</v>
          </cell>
          <cell r="D25" t="str">
            <v/>
          </cell>
          <cell r="E25" t="str">
            <v/>
          </cell>
          <cell r="F25" t="str">
            <v/>
          </cell>
          <cell r="G25">
            <v>27.36366653</v>
          </cell>
          <cell r="H25">
            <v>28.865762710000002</v>
          </cell>
          <cell r="I25">
            <v>27.563577649999996</v>
          </cell>
          <cell r="J25">
            <v>26.394140240000002</v>
          </cell>
          <cell r="K25">
            <v>25.87196732</v>
          </cell>
          <cell r="L25">
            <v>25.801425929999994</v>
          </cell>
          <cell r="M25">
            <v>25.046405790000001</v>
          </cell>
          <cell r="N25">
            <v>27.014354709999999</v>
          </cell>
          <cell r="O25">
            <v>26.951351169999999</v>
          </cell>
          <cell r="P25">
            <v>26.268880839999998</v>
          </cell>
          <cell r="Q25">
            <v>27.445549010000001</v>
          </cell>
          <cell r="R25">
            <v>28.243572239999999</v>
          </cell>
          <cell r="S25">
            <v>29.396919250000003</v>
          </cell>
          <cell r="T25">
            <v>28.384876250000001</v>
          </cell>
          <cell r="U25">
            <v>28.360908510000002</v>
          </cell>
          <cell r="V25">
            <v>27.488365169999998</v>
          </cell>
          <cell r="W25">
            <v>27.71828842</v>
          </cell>
          <cell r="X25">
            <v>26.894325259999999</v>
          </cell>
        </row>
        <row r="26">
          <cell r="A26" t="str">
            <v>Iceland</v>
          </cell>
          <cell r="B26" t="str">
            <v>HIC</v>
          </cell>
          <cell r="C26" t="str">
            <v/>
          </cell>
          <cell r="D26" t="str">
            <v/>
          </cell>
          <cell r="E26" t="str">
            <v>YES</v>
          </cell>
          <cell r="F26" t="str">
            <v/>
          </cell>
          <cell r="G26">
            <v>19.427068709999997</v>
          </cell>
          <cell r="H26">
            <v>19.473686219999998</v>
          </cell>
          <cell r="I26">
            <v>18.566562650000002</v>
          </cell>
          <cell r="J26">
            <v>16.977523800000004</v>
          </cell>
          <cell r="K26">
            <v>17.438367839999998</v>
          </cell>
          <cell r="L26">
            <v>17.245063780000002</v>
          </cell>
          <cell r="M26">
            <v>16.607738489999999</v>
          </cell>
          <cell r="N26">
            <v>16.040901180000006</v>
          </cell>
          <cell r="O26">
            <v>15.96008492</v>
          </cell>
          <cell r="P26">
            <v>16.622171399999999</v>
          </cell>
          <cell r="Q26">
            <v>18.186746599999999</v>
          </cell>
          <cell r="R26">
            <v>18.471187590000003</v>
          </cell>
          <cell r="S26">
            <v>18.570594789999994</v>
          </cell>
          <cell r="T26">
            <v>18.257965090000003</v>
          </cell>
          <cell r="U26">
            <v>17.980978009999998</v>
          </cell>
          <cell r="V26">
            <v>17.636404040000002</v>
          </cell>
          <cell r="W26">
            <v>16.869184490000002</v>
          </cell>
          <cell r="X26">
            <v>16.4803791</v>
          </cell>
        </row>
        <row r="27">
          <cell r="A27" t="str">
            <v>Ireland</v>
          </cell>
          <cell r="B27" t="str">
            <v>HIC</v>
          </cell>
          <cell r="C27" t="str">
            <v>EU15</v>
          </cell>
          <cell r="D27" t="str">
            <v/>
          </cell>
          <cell r="E27" t="str">
            <v/>
          </cell>
          <cell r="F27" t="str">
            <v/>
          </cell>
          <cell r="G27">
            <v>12.117090229999999</v>
          </cell>
          <cell r="H27">
            <v>10.647068019999999</v>
          </cell>
          <cell r="I27">
            <v>10.467074390000001</v>
          </cell>
          <cell r="J27">
            <v>13.14827919</v>
          </cell>
          <cell r="K27">
            <v>12.218670849999999</v>
          </cell>
          <cell r="L27">
            <v>13.553004259999998</v>
          </cell>
          <cell r="M27">
            <v>13.929562569999998</v>
          </cell>
          <cell r="N27">
            <v>11.571236609999998</v>
          </cell>
          <cell r="O27">
            <v>11.86308861</v>
          </cell>
          <cell r="P27">
            <v>12.700528140000001</v>
          </cell>
          <cell r="Q27">
            <v>13.795636180000002</v>
          </cell>
          <cell r="R27">
            <v>13.906958580000003</v>
          </cell>
          <cell r="S27">
            <v>13.887256619999999</v>
          </cell>
          <cell r="T27">
            <v>14.27645111</v>
          </cell>
          <cell r="U27">
            <v>14.031830790000001</v>
          </cell>
          <cell r="V27">
            <v>13.244001389999999</v>
          </cell>
          <cell r="W27">
            <v>12.775133129999999</v>
          </cell>
          <cell r="X27">
            <v>12.281116489999999</v>
          </cell>
        </row>
        <row r="28">
          <cell r="A28" t="str">
            <v>Israel</v>
          </cell>
          <cell r="B28" t="str">
            <v>HIC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29.489830019999999</v>
          </cell>
          <cell r="H28">
            <v>30.330198289999998</v>
          </cell>
          <cell r="I28">
            <v>27.842859270000002</v>
          </cell>
          <cell r="J28">
            <v>28.628545760000002</v>
          </cell>
          <cell r="K28">
            <v>28.725490569999998</v>
          </cell>
          <cell r="L28">
            <v>30.243249889999998</v>
          </cell>
          <cell r="M28">
            <v>25.724103930000002</v>
          </cell>
          <cell r="N28">
            <v>26.663244249999998</v>
          </cell>
          <cell r="O28">
            <v>25.347030640000003</v>
          </cell>
          <cell r="P28">
            <v>25.418907169999997</v>
          </cell>
          <cell r="Q28">
            <v>23.811695100000005</v>
          </cell>
          <cell r="R28">
            <v>23.759342190000002</v>
          </cell>
          <cell r="S28">
            <v>23.408355710000002</v>
          </cell>
          <cell r="T28">
            <v>22.654170990000004</v>
          </cell>
          <cell r="U28">
            <v>23.013719559999998</v>
          </cell>
          <cell r="V28">
            <v>22.494623180000001</v>
          </cell>
          <cell r="W28">
            <v>22.331653590000002</v>
          </cell>
          <cell r="X28">
            <v>22.250886919999999</v>
          </cell>
        </row>
        <row r="29">
          <cell r="A29" t="str">
            <v>Italy</v>
          </cell>
          <cell r="B29" t="str">
            <v>HIC</v>
          </cell>
          <cell r="C29" t="str">
            <v>EU15</v>
          </cell>
          <cell r="D29" t="str">
            <v/>
          </cell>
          <cell r="E29" t="str">
            <v/>
          </cell>
          <cell r="F29" t="str">
            <v/>
          </cell>
          <cell r="G29">
            <v>26.464483259999998</v>
          </cell>
          <cell r="H29">
            <v>24.47650909</v>
          </cell>
          <cell r="I29">
            <v>24.125432969999999</v>
          </cell>
          <cell r="J29">
            <v>23.718946459999998</v>
          </cell>
          <cell r="K29">
            <v>22.832641600000002</v>
          </cell>
          <cell r="L29">
            <v>21.605825420000002</v>
          </cell>
          <cell r="M29">
            <v>21.317443850000004</v>
          </cell>
          <cell r="N29">
            <v>21.516155239999996</v>
          </cell>
          <cell r="O29">
            <v>21.339324949999998</v>
          </cell>
          <cell r="P29">
            <v>20.663644789999999</v>
          </cell>
          <cell r="Q29">
            <v>20.54892731</v>
          </cell>
          <cell r="R29">
            <v>22.026903149999999</v>
          </cell>
          <cell r="S29">
            <v>21.679759980000004</v>
          </cell>
          <cell r="T29">
            <v>21.762920380000004</v>
          </cell>
          <cell r="U29">
            <v>22.136846540000001</v>
          </cell>
          <cell r="V29">
            <v>23.138257980000002</v>
          </cell>
          <cell r="W29">
            <v>22.925094600000001</v>
          </cell>
          <cell r="X29">
            <v>23.485807419999997</v>
          </cell>
        </row>
        <row r="30">
          <cell r="A30" t="str">
            <v>Kazakhstan</v>
          </cell>
          <cell r="B30" t="str">
            <v>UMIC</v>
          </cell>
          <cell r="C30" t="str">
            <v/>
          </cell>
          <cell r="D30" t="str">
            <v>YES</v>
          </cell>
          <cell r="E30" t="str">
            <v/>
          </cell>
          <cell r="F30" t="str">
            <v/>
          </cell>
          <cell r="G30">
            <v>48.510597230000002</v>
          </cell>
          <cell r="H30">
            <v>42.713180539999996</v>
          </cell>
          <cell r="I30">
            <v>45.895023349999988</v>
          </cell>
          <cell r="J30">
            <v>44.548099519999994</v>
          </cell>
          <cell r="K30">
            <v>41.039810180000003</v>
          </cell>
          <cell r="L30">
            <v>34.412349700000007</v>
          </cell>
          <cell r="M30">
            <v>31.081167220000005</v>
          </cell>
          <cell r="N30">
            <v>32.774242400000006</v>
          </cell>
          <cell r="O30">
            <v>24.472665790000001</v>
          </cell>
          <cell r="P30">
            <v>22.913154600000002</v>
          </cell>
          <cell r="Q30">
            <v>27.574050899999992</v>
          </cell>
          <cell r="R30">
            <v>26.254838940000003</v>
          </cell>
          <cell r="S30">
            <v>28.004833219999988</v>
          </cell>
          <cell r="T30">
            <v>30.860355379999998</v>
          </cell>
          <cell r="U30">
            <v>26.136939999999999</v>
          </cell>
          <cell r="V30">
            <v>32.03985977</v>
          </cell>
          <cell r="W30">
            <v>35.543247219999998</v>
          </cell>
          <cell r="X30">
            <v>33.149475100000004</v>
          </cell>
        </row>
        <row r="31">
          <cell r="A31" t="str">
            <v>Kyrgyzstan</v>
          </cell>
          <cell r="B31" t="str">
            <v>LMIC</v>
          </cell>
          <cell r="C31" t="str">
            <v/>
          </cell>
          <cell r="D31" t="str">
            <v>YES</v>
          </cell>
          <cell r="E31" t="str">
            <v/>
          </cell>
          <cell r="F31" t="str">
            <v/>
          </cell>
          <cell r="G31">
            <v>51.646446230000016</v>
          </cell>
          <cell r="H31">
            <v>53.164558409999998</v>
          </cell>
          <cell r="I31">
            <v>51.661373140000002</v>
          </cell>
          <cell r="J31">
            <v>51.079368589999994</v>
          </cell>
          <cell r="K31">
            <v>46.596138000000003</v>
          </cell>
          <cell r="L31">
            <v>42.569702149999998</v>
          </cell>
          <cell r="M31">
            <v>39.180145260000003</v>
          </cell>
          <cell r="N31">
            <v>42.911514279999999</v>
          </cell>
          <cell r="O31">
            <v>48.676490780000009</v>
          </cell>
          <cell r="P31">
            <v>38.589984889999997</v>
          </cell>
          <cell r="Q31">
            <v>43.09150314</v>
          </cell>
          <cell r="R31">
            <v>43.54013823999999</v>
          </cell>
          <cell r="S31">
            <v>43.243694310000002</v>
          </cell>
          <cell r="T31">
            <v>46.415206910000009</v>
          </cell>
          <cell r="U31">
            <v>56.324256899999988</v>
          </cell>
          <cell r="V31">
            <v>54.539768220000006</v>
          </cell>
          <cell r="W31">
            <v>57.213115690000009</v>
          </cell>
          <cell r="X31">
            <v>56.376628879999998</v>
          </cell>
        </row>
        <row r="32">
          <cell r="A32" t="str">
            <v>Latvia</v>
          </cell>
          <cell r="B32" t="str">
            <v>HIC</v>
          </cell>
          <cell r="C32" t="str">
            <v>EU13</v>
          </cell>
          <cell r="D32" t="str">
            <v/>
          </cell>
          <cell r="E32" t="str">
            <v/>
          </cell>
          <cell r="F32" t="str">
            <v/>
          </cell>
          <cell r="G32">
            <v>47.659114839999994</v>
          </cell>
          <cell r="H32">
            <v>48.85079193</v>
          </cell>
          <cell r="I32">
            <v>47.581665039999997</v>
          </cell>
          <cell r="J32">
            <v>48.562362670000006</v>
          </cell>
          <cell r="K32">
            <v>40.631259919999998</v>
          </cell>
          <cell r="L32">
            <v>41.691032409999998</v>
          </cell>
          <cell r="M32">
            <v>35.598182680000001</v>
          </cell>
          <cell r="N32">
            <v>39.320892330000007</v>
          </cell>
          <cell r="O32">
            <v>37.306232449999996</v>
          </cell>
          <cell r="P32">
            <v>38.782676700000003</v>
          </cell>
          <cell r="Q32">
            <v>37.185649870000006</v>
          </cell>
          <cell r="R32">
            <v>34.296752930000004</v>
          </cell>
          <cell r="S32">
            <v>37.823425290000003</v>
          </cell>
          <cell r="T32">
            <v>38.471485139999992</v>
          </cell>
          <cell r="U32">
            <v>39.106006619999995</v>
          </cell>
          <cell r="V32">
            <v>40.537307739999996</v>
          </cell>
          <cell r="W32">
            <v>43.442283630000006</v>
          </cell>
          <cell r="X32">
            <v>41.987575530000001</v>
          </cell>
        </row>
        <row r="33">
          <cell r="A33" t="str">
            <v>Lithuania</v>
          </cell>
          <cell r="B33" t="str">
            <v>HIC</v>
          </cell>
          <cell r="C33" t="str">
            <v>EU13</v>
          </cell>
          <cell r="D33" t="str">
            <v/>
          </cell>
          <cell r="E33" t="str">
            <v/>
          </cell>
          <cell r="F33" t="str">
            <v/>
          </cell>
          <cell r="G33">
            <v>27.152166369999996</v>
          </cell>
          <cell r="H33">
            <v>27.585393910000004</v>
          </cell>
          <cell r="I33">
            <v>25.602760310000001</v>
          </cell>
          <cell r="J33">
            <v>24.181491849999997</v>
          </cell>
          <cell r="K33">
            <v>32.919692989999994</v>
          </cell>
          <cell r="L33">
            <v>32.778766630000007</v>
          </cell>
          <cell r="M33">
            <v>31.855606079999994</v>
          </cell>
          <cell r="N33">
            <v>28.403993610000008</v>
          </cell>
          <cell r="O33">
            <v>28.17394638</v>
          </cell>
          <cell r="P33">
            <v>26.817079539999998</v>
          </cell>
          <cell r="Q33">
            <v>27.591079709999995</v>
          </cell>
          <cell r="R33">
            <v>28.221282959999996</v>
          </cell>
          <cell r="S33">
            <v>31.800838469999995</v>
          </cell>
          <cell r="T33">
            <v>32.820873260000006</v>
          </cell>
          <cell r="U33">
            <v>31.492761610000009</v>
          </cell>
          <cell r="V33">
            <v>31.837120059999997</v>
          </cell>
          <cell r="W33">
            <v>32.317047119999998</v>
          </cell>
          <cell r="X33">
            <v>32.273811339999995</v>
          </cell>
        </row>
        <row r="34">
          <cell r="A34" t="str">
            <v>Luxembourg</v>
          </cell>
          <cell r="B34" t="str">
            <v>HIC</v>
          </cell>
          <cell r="C34" t="str">
            <v>EU15</v>
          </cell>
          <cell r="D34" t="str">
            <v/>
          </cell>
          <cell r="E34" t="str">
            <v>YES</v>
          </cell>
          <cell r="F34" t="str">
            <v/>
          </cell>
          <cell r="G34">
            <v>14.250880239999997</v>
          </cell>
          <cell r="H34">
            <v>13.6576767</v>
          </cell>
          <cell r="I34">
            <v>13.861738199999996</v>
          </cell>
          <cell r="J34">
            <v>13.255092619999999</v>
          </cell>
          <cell r="K34">
            <v>12.77582836</v>
          </cell>
          <cell r="L34">
            <v>12.928188319999999</v>
          </cell>
          <cell r="M34">
            <v>13.376278879999997</v>
          </cell>
          <cell r="N34">
            <v>10.30741978</v>
          </cell>
          <cell r="O34">
            <v>10.061491970000001</v>
          </cell>
          <cell r="P34">
            <v>9.8952836999999967</v>
          </cell>
          <cell r="Q34">
            <v>10.232354159999998</v>
          </cell>
          <cell r="R34">
            <v>10.879453659999999</v>
          </cell>
          <cell r="S34">
            <v>10.451880459999998</v>
          </cell>
          <cell r="T34">
            <v>11.068991659999998</v>
          </cell>
          <cell r="U34">
            <v>11.054912570000003</v>
          </cell>
          <cell r="V34">
            <v>10.615711209999997</v>
          </cell>
          <cell r="W34">
            <v>10.497426989999999</v>
          </cell>
          <cell r="X34">
            <v>10.689541819999999</v>
          </cell>
        </row>
        <row r="35">
          <cell r="A35" t="str">
            <v>Malta</v>
          </cell>
          <cell r="B35" t="str">
            <v>HIC</v>
          </cell>
          <cell r="C35" t="str">
            <v>EU13</v>
          </cell>
          <cell r="D35" t="str">
            <v/>
          </cell>
          <cell r="E35" t="str">
            <v>YES</v>
          </cell>
          <cell r="F35" t="str">
            <v/>
          </cell>
          <cell r="G35">
            <v>26.373628619999995</v>
          </cell>
          <cell r="H35">
            <v>29.666666029999998</v>
          </cell>
          <cell r="I35">
            <v>28.735631939999998</v>
          </cell>
          <cell r="J35">
            <v>28.835979460000004</v>
          </cell>
          <cell r="K35">
            <v>28.172588349999995</v>
          </cell>
          <cell r="L35">
            <v>28.859060290000002</v>
          </cell>
          <cell r="M35">
            <v>29.621849059999999</v>
          </cell>
          <cell r="N35">
            <v>31.078226089999998</v>
          </cell>
          <cell r="O35">
            <v>32.991802219999997</v>
          </cell>
          <cell r="P35">
            <v>32.459674839999998</v>
          </cell>
          <cell r="Q35">
            <v>33.02582932</v>
          </cell>
          <cell r="R35">
            <v>33.162395480000001</v>
          </cell>
          <cell r="S35">
            <v>32.090763089999989</v>
          </cell>
          <cell r="T35">
            <v>30.22222137</v>
          </cell>
          <cell r="U35">
            <v>36.386447910000001</v>
          </cell>
          <cell r="V35">
            <v>37.107624049999998</v>
          </cell>
          <cell r="W35">
            <v>35.021095279999997</v>
          </cell>
          <cell r="X35">
            <v>34.753787989999992</v>
          </cell>
        </row>
        <row r="36">
          <cell r="A36" t="str">
            <v>Monaco</v>
          </cell>
          <cell r="B36" t="str">
            <v>HIC</v>
          </cell>
          <cell r="C36" t="str">
            <v/>
          </cell>
          <cell r="D36" t="str">
            <v/>
          </cell>
          <cell r="E36" t="str">
            <v>YES</v>
          </cell>
          <cell r="F36" t="str">
            <v>YES</v>
          </cell>
          <cell r="G36">
            <v>7.0121951099999986</v>
          </cell>
          <cell r="H36">
            <v>6.9333219500000016</v>
          </cell>
          <cell r="I36">
            <v>6.81167459</v>
          </cell>
          <cell r="J36">
            <v>5.8800229999999996</v>
          </cell>
          <cell r="K36">
            <v>5.7428593599999997</v>
          </cell>
          <cell r="L36">
            <v>5.8039741500000002</v>
          </cell>
          <cell r="M36">
            <v>6.0647649799999988</v>
          </cell>
          <cell r="N36">
            <v>6.8342881199999992</v>
          </cell>
          <cell r="O36">
            <v>6.392134669999999</v>
          </cell>
          <cell r="P36">
            <v>5.4936127700000004</v>
          </cell>
          <cell r="Q36">
            <v>5.3632726699999997</v>
          </cell>
          <cell r="R36">
            <v>5.69877243</v>
          </cell>
          <cell r="S36">
            <v>5.5293083200000011</v>
          </cell>
          <cell r="T36">
            <v>5.7390026999999995</v>
          </cell>
          <cell r="U36">
            <v>5.87671995</v>
          </cell>
          <cell r="V36">
            <v>6.0167627299999991</v>
          </cell>
          <cell r="W36">
            <v>7.0197625200000022</v>
          </cell>
          <cell r="X36">
            <v>6.8878388400000023</v>
          </cell>
        </row>
        <row r="37">
          <cell r="A37" t="str">
            <v>Montenegro</v>
          </cell>
          <cell r="B37" t="str">
            <v>UMIC</v>
          </cell>
          <cell r="C37" t="str">
            <v/>
          </cell>
          <cell r="D37" t="str">
            <v/>
          </cell>
          <cell r="E37" t="str">
            <v>YES</v>
          </cell>
          <cell r="F37" t="str">
            <v/>
          </cell>
        </row>
        <row r="38">
          <cell r="A38" t="str">
            <v>Netherlands</v>
          </cell>
          <cell r="B38" t="str">
            <v>HIC</v>
          </cell>
          <cell r="C38" t="str">
            <v>EU15</v>
          </cell>
          <cell r="D38" t="str">
            <v/>
          </cell>
          <cell r="E38" t="str">
            <v/>
          </cell>
          <cell r="F38" t="str">
            <v/>
          </cell>
          <cell r="G38">
            <v>11.031690599999999</v>
          </cell>
          <cell r="H38">
            <v>10.46682262</v>
          </cell>
          <cell r="I38">
            <v>9.81220055</v>
          </cell>
          <cell r="J38">
            <v>9.6053228399999995</v>
          </cell>
          <cell r="K38">
            <v>9.9601840999999993</v>
          </cell>
          <cell r="L38">
            <v>9.8858556700000015</v>
          </cell>
          <cell r="M38">
            <v>8.3270530699999998</v>
          </cell>
          <cell r="N38">
            <v>7.8889622700000004</v>
          </cell>
          <cell r="O38">
            <v>9.9237155899999987</v>
          </cell>
          <cell r="P38">
            <v>9.0695066499999992</v>
          </cell>
          <cell r="Q38">
            <v>9.0956706999999977</v>
          </cell>
          <cell r="R38">
            <v>9.482382770000001</v>
          </cell>
          <cell r="S38">
            <v>10.090676309999999</v>
          </cell>
          <cell r="T38">
            <v>11.534885409999999</v>
          </cell>
          <cell r="U38">
            <v>11.587565419999999</v>
          </cell>
          <cell r="V38">
            <v>11.286428449999999</v>
          </cell>
          <cell r="W38">
            <v>11.30024815</v>
          </cell>
          <cell r="X38">
            <v>11.086933139999999</v>
          </cell>
        </row>
        <row r="39">
          <cell r="A39" t="str">
            <v>Norway</v>
          </cell>
          <cell r="B39" t="str">
            <v>HIC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17.941572189999999</v>
          </cell>
          <cell r="H39">
            <v>16.956863399999996</v>
          </cell>
          <cell r="I39">
            <v>16.825384140000001</v>
          </cell>
          <cell r="J39">
            <v>16.598800660000002</v>
          </cell>
          <cell r="K39">
            <v>16.762142180000005</v>
          </cell>
          <cell r="L39">
            <v>16.714132309999997</v>
          </cell>
          <cell r="M39">
            <v>16.45254898</v>
          </cell>
          <cell r="N39">
            <v>16.072174069999999</v>
          </cell>
          <cell r="O39">
            <v>15.656921389999999</v>
          </cell>
          <cell r="P39">
            <v>15.25448418</v>
          </cell>
          <cell r="Q39">
            <v>15.0464716</v>
          </cell>
          <cell r="R39">
            <v>15.209826470000001</v>
          </cell>
          <cell r="S39">
            <v>14.800082209999999</v>
          </cell>
          <cell r="T39">
            <v>14.594195370000003</v>
          </cell>
          <cell r="U39">
            <v>14.37853241</v>
          </cell>
          <cell r="V39">
            <v>14.142769809999999</v>
          </cell>
          <cell r="W39">
            <v>14.270998949999997</v>
          </cell>
          <cell r="X39">
            <v>14.17728615</v>
          </cell>
        </row>
        <row r="40">
          <cell r="A40" t="str">
            <v>Poland</v>
          </cell>
          <cell r="B40" t="str">
            <v>HIC</v>
          </cell>
          <cell r="C40" t="str">
            <v>EU13</v>
          </cell>
          <cell r="D40" t="str">
            <v/>
          </cell>
          <cell r="E40" t="str">
            <v/>
          </cell>
          <cell r="F40" t="str">
            <v/>
          </cell>
          <cell r="G40">
            <v>31.327217099999995</v>
          </cell>
          <cell r="H40">
            <v>29.192628860000003</v>
          </cell>
          <cell r="I40">
            <v>26.662822719999998</v>
          </cell>
          <cell r="J40">
            <v>28.050836560000004</v>
          </cell>
          <cell r="K40">
            <v>29.794731139999993</v>
          </cell>
          <cell r="L40">
            <v>28.049861910000011</v>
          </cell>
          <cell r="M40">
            <v>27.315212250000002</v>
          </cell>
          <cell r="N40">
            <v>26.670682910000004</v>
          </cell>
          <cell r="O40">
            <v>24.433002470000002</v>
          </cell>
          <cell r="P40">
            <v>24.519556049999998</v>
          </cell>
          <cell r="Q40">
            <v>23.865266800000001</v>
          </cell>
          <cell r="R40">
            <v>23.963632580000002</v>
          </cell>
          <cell r="S40">
            <v>24.274065019999998</v>
          </cell>
          <cell r="T40">
            <v>23.801603320000005</v>
          </cell>
          <cell r="U40">
            <v>23.01104355</v>
          </cell>
          <cell r="V40">
            <v>23.312814709999998</v>
          </cell>
          <cell r="W40">
            <v>23.080461499999995</v>
          </cell>
          <cell r="X40">
            <v>23.04979324</v>
          </cell>
        </row>
        <row r="41">
          <cell r="A41" t="str">
            <v>Portugal</v>
          </cell>
          <cell r="B41" t="str">
            <v>HIC</v>
          </cell>
          <cell r="C41" t="str">
            <v>EU15</v>
          </cell>
          <cell r="D41" t="str">
            <v/>
          </cell>
          <cell r="E41" t="str">
            <v/>
          </cell>
          <cell r="F41" t="str">
            <v/>
          </cell>
          <cell r="G41">
            <v>24.984203340000001</v>
          </cell>
          <cell r="H41">
            <v>24.450426100000005</v>
          </cell>
          <cell r="I41">
            <v>22.570014950000001</v>
          </cell>
          <cell r="J41">
            <v>23.235433579999999</v>
          </cell>
          <cell r="K41">
            <v>23.030761720000001</v>
          </cell>
          <cell r="L41">
            <v>23.312299730000003</v>
          </cell>
          <cell r="M41">
            <v>25.13699532</v>
          </cell>
          <cell r="N41">
            <v>25.673309330000002</v>
          </cell>
          <cell r="O41">
            <v>25.817319869999999</v>
          </cell>
          <cell r="P41">
            <v>24.60703659</v>
          </cell>
          <cell r="Q41">
            <v>24.552639009999993</v>
          </cell>
          <cell r="R41">
            <v>26.300245290000003</v>
          </cell>
          <cell r="S41">
            <v>28.178909299999997</v>
          </cell>
          <cell r="T41">
            <v>26.963106160000002</v>
          </cell>
          <cell r="U41">
            <v>27.702781680000005</v>
          </cell>
          <cell r="V41">
            <v>27.727815630000002</v>
          </cell>
          <cell r="W41">
            <v>27.79162216000001</v>
          </cell>
          <cell r="X41">
            <v>27.532079699999997</v>
          </cell>
        </row>
        <row r="42">
          <cell r="A42" t="str">
            <v>Republic of Moldova</v>
          </cell>
          <cell r="B42" t="str">
            <v>LMIC</v>
          </cell>
          <cell r="C42" t="str">
            <v/>
          </cell>
          <cell r="D42" t="str">
            <v>YES</v>
          </cell>
          <cell r="E42" t="str">
            <v/>
          </cell>
          <cell r="F42" t="str">
            <v/>
          </cell>
          <cell r="G42">
            <v>47.172569269999997</v>
          </cell>
          <cell r="H42">
            <v>51.941226960000009</v>
          </cell>
          <cell r="I42">
            <v>46.519039150000012</v>
          </cell>
          <cell r="J42">
            <v>48.306804659999997</v>
          </cell>
          <cell r="K42">
            <v>38.170249939999998</v>
          </cell>
          <cell r="L42">
            <v>42.763851169999995</v>
          </cell>
          <cell r="M42">
            <v>46.45158386</v>
          </cell>
          <cell r="N42">
            <v>45.099479680000002</v>
          </cell>
          <cell r="O42">
            <v>48.42182159</v>
          </cell>
          <cell r="P42">
            <v>45.578929900000006</v>
          </cell>
          <cell r="Q42">
            <v>40.43186188</v>
          </cell>
          <cell r="R42">
            <v>44.796447750000006</v>
          </cell>
          <cell r="S42">
            <v>42.217849729999998</v>
          </cell>
          <cell r="T42">
            <v>42.576129909999999</v>
          </cell>
          <cell r="U42">
            <v>38.34880446999999</v>
          </cell>
          <cell r="V42">
            <v>46.187408450000007</v>
          </cell>
          <cell r="W42">
            <v>46.291286469999996</v>
          </cell>
          <cell r="X42">
            <v>43.635482790000005</v>
          </cell>
        </row>
        <row r="43">
          <cell r="A43" t="str">
            <v>Romania</v>
          </cell>
          <cell r="B43" t="str">
            <v>UMIC</v>
          </cell>
          <cell r="C43" t="str">
            <v>EU13</v>
          </cell>
          <cell r="D43" t="str">
            <v/>
          </cell>
          <cell r="E43" t="str">
            <v/>
          </cell>
          <cell r="F43" t="str">
            <v/>
          </cell>
          <cell r="G43">
            <v>19.419723510000001</v>
          </cell>
          <cell r="H43">
            <v>18.940919880000006</v>
          </cell>
          <cell r="I43">
            <v>17.835145949999998</v>
          </cell>
          <cell r="J43">
            <v>15.127176279999997</v>
          </cell>
          <cell r="K43">
            <v>24.326986310000002</v>
          </cell>
          <cell r="L43">
            <v>18.498970030000002</v>
          </cell>
          <cell r="M43">
            <v>19.99056435</v>
          </cell>
          <cell r="N43">
            <v>17.596075059999997</v>
          </cell>
          <cell r="O43">
            <v>18.182153699999997</v>
          </cell>
          <cell r="P43">
            <v>20.784503940000004</v>
          </cell>
          <cell r="Q43">
            <v>19.631237030000001</v>
          </cell>
          <cell r="R43">
            <v>24.275838850000007</v>
          </cell>
          <cell r="S43">
            <v>22.427940369999995</v>
          </cell>
          <cell r="T43">
            <v>20.176115039999996</v>
          </cell>
          <cell r="U43">
            <v>20.313699719999995</v>
          </cell>
          <cell r="V43">
            <v>21.281692499999998</v>
          </cell>
          <cell r="W43">
            <v>20.755048749999997</v>
          </cell>
          <cell r="X43">
            <v>20.488046649999994</v>
          </cell>
        </row>
        <row r="44">
          <cell r="A44" t="str">
            <v>Russian Federation</v>
          </cell>
          <cell r="B44" t="str">
            <v>HIC</v>
          </cell>
          <cell r="C44" t="str">
            <v/>
          </cell>
          <cell r="D44" t="str">
            <v>YES</v>
          </cell>
          <cell r="E44" t="str">
            <v/>
          </cell>
          <cell r="F44" t="str">
            <v/>
          </cell>
          <cell r="G44">
            <v>30.208864210000002</v>
          </cell>
          <cell r="H44">
            <v>30.79232025</v>
          </cell>
          <cell r="I44">
            <v>31.212934490000002</v>
          </cell>
          <cell r="J44">
            <v>33.279876709999996</v>
          </cell>
          <cell r="K44">
            <v>33.806152339999997</v>
          </cell>
          <cell r="L44">
            <v>31.93188095</v>
          </cell>
          <cell r="M44">
            <v>31.126836780000001</v>
          </cell>
          <cell r="N44">
            <v>31.448047639999992</v>
          </cell>
          <cell r="O44">
            <v>31.548854830000003</v>
          </cell>
          <cell r="P44">
            <v>34.582164760000005</v>
          </cell>
          <cell r="Q44">
            <v>35.325725560000009</v>
          </cell>
          <cell r="R44">
            <v>34.194450379999999</v>
          </cell>
          <cell r="S44">
            <v>33.397544860000004</v>
          </cell>
          <cell r="T44">
            <v>34.832256319999999</v>
          </cell>
          <cell r="U44">
            <v>35.825710300000004</v>
          </cell>
          <cell r="V44">
            <v>38.646335600000008</v>
          </cell>
          <cell r="W44">
            <v>40.484649660000009</v>
          </cell>
          <cell r="X44">
            <v>40.493083950000013</v>
          </cell>
        </row>
        <row r="45">
          <cell r="A45" t="str">
            <v>San Marino</v>
          </cell>
          <cell r="B45" t="str">
            <v>HIC</v>
          </cell>
          <cell r="C45" t="str">
            <v/>
          </cell>
          <cell r="D45" t="str">
            <v/>
          </cell>
          <cell r="E45" t="str">
            <v>YES</v>
          </cell>
          <cell r="F45" t="str">
            <v>YES</v>
          </cell>
          <cell r="G45">
            <v>27.785488130000005</v>
          </cell>
          <cell r="H45">
            <v>26.407634740000002</v>
          </cell>
          <cell r="I45">
            <v>28.175487520000001</v>
          </cell>
          <cell r="J45">
            <v>26.483081819999995</v>
          </cell>
          <cell r="K45">
            <v>22.165668490000002</v>
          </cell>
          <cell r="L45">
            <v>21.178133009999996</v>
          </cell>
          <cell r="M45">
            <v>21.061098099999999</v>
          </cell>
          <cell r="N45">
            <v>19.492385859999999</v>
          </cell>
          <cell r="O45">
            <v>19.101123809999997</v>
          </cell>
          <cell r="P45">
            <v>19.354837419999999</v>
          </cell>
          <cell r="Q45">
            <v>18.085105899999999</v>
          </cell>
          <cell r="R45">
            <v>17.525772090000004</v>
          </cell>
          <cell r="S45">
            <v>17</v>
          </cell>
          <cell r="T45">
            <v>17.405326840000004</v>
          </cell>
          <cell r="U45">
            <v>17.829517360000004</v>
          </cell>
          <cell r="V45">
            <v>19.14410019</v>
          </cell>
          <cell r="W45">
            <v>18.743110659999996</v>
          </cell>
          <cell r="X45">
            <v>17.333999630000001</v>
          </cell>
        </row>
        <row r="46">
          <cell r="A46" t="str">
            <v>Serbia</v>
          </cell>
          <cell r="B46" t="str">
            <v>UMIC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29.608388900000001</v>
          </cell>
          <cell r="H46">
            <v>28.483823780000002</v>
          </cell>
          <cell r="I46">
            <v>23.831472399999999</v>
          </cell>
          <cell r="J46">
            <v>24.977643969999999</v>
          </cell>
          <cell r="K46">
            <v>27.293312069999995</v>
          </cell>
          <cell r="L46">
            <v>29.818344119999995</v>
          </cell>
          <cell r="M46">
            <v>32.840156560000004</v>
          </cell>
          <cell r="N46">
            <v>34.712875369999992</v>
          </cell>
          <cell r="O46">
            <v>35.147106169999994</v>
          </cell>
          <cell r="P46">
            <v>35.165145869999989</v>
          </cell>
          <cell r="Q46">
            <v>36.402530669999997</v>
          </cell>
          <cell r="R46">
            <v>36.404804230000003</v>
          </cell>
          <cell r="S46">
            <v>35.430217739999996</v>
          </cell>
          <cell r="T46">
            <v>37.866638179999995</v>
          </cell>
          <cell r="U46">
            <v>39.944751739999994</v>
          </cell>
          <cell r="V46">
            <v>40.587734220000002</v>
          </cell>
          <cell r="W46">
            <v>40.789371489999994</v>
          </cell>
          <cell r="X46">
            <v>41.752361300000004</v>
          </cell>
        </row>
        <row r="47">
          <cell r="A47" t="str">
            <v>Slovakia</v>
          </cell>
          <cell r="B47" t="str">
            <v>HIC</v>
          </cell>
          <cell r="C47" t="str">
            <v>EU13</v>
          </cell>
          <cell r="D47" t="str">
            <v/>
          </cell>
          <cell r="E47" t="str">
            <v/>
          </cell>
          <cell r="F47" t="str">
            <v/>
          </cell>
          <cell r="G47">
            <v>10.83896637</v>
          </cell>
          <cell r="H47">
            <v>10.904376980000002</v>
          </cell>
          <cell r="I47">
            <v>11.01689148</v>
          </cell>
          <cell r="J47">
            <v>12.212778089999997</v>
          </cell>
          <cell r="K47">
            <v>21.233482360000004</v>
          </cell>
          <cell r="L47">
            <v>23.609519960000004</v>
          </cell>
          <cell r="M47">
            <v>26.588228229999991</v>
          </cell>
          <cell r="N47">
            <v>27.370327000000003</v>
          </cell>
          <cell r="O47">
            <v>21.020145419999999</v>
          </cell>
          <cell r="P47">
            <v>22.417739869999998</v>
          </cell>
          <cell r="Q47">
            <v>22.800613399999996</v>
          </cell>
          <cell r="R47">
            <v>23.57159042</v>
          </cell>
          <cell r="S47">
            <v>23.233089449999998</v>
          </cell>
          <cell r="T47">
            <v>23.32164955</v>
          </cell>
          <cell r="U47">
            <v>18.007930760000001</v>
          </cell>
          <cell r="V47">
            <v>18.443574910000002</v>
          </cell>
          <cell r="W47">
            <v>17.888252259999994</v>
          </cell>
          <cell r="X47">
            <v>18.71318436</v>
          </cell>
        </row>
        <row r="48">
          <cell r="A48" t="str">
            <v>Slovenia</v>
          </cell>
          <cell r="B48" t="str">
            <v>HIC</v>
          </cell>
          <cell r="C48" t="str">
            <v>EU13</v>
          </cell>
          <cell r="D48" t="str">
            <v/>
          </cell>
          <cell r="E48" t="str">
            <v/>
          </cell>
          <cell r="F48" t="str">
            <v/>
          </cell>
          <cell r="G48">
            <v>13.273268699999997</v>
          </cell>
          <cell r="H48">
            <v>12.903478620000001</v>
          </cell>
          <cell r="I48">
            <v>12.555215840000001</v>
          </cell>
          <cell r="J48">
            <v>12.486650469999999</v>
          </cell>
          <cell r="K48">
            <v>12.169075009999998</v>
          </cell>
          <cell r="L48">
            <v>13.019375800000001</v>
          </cell>
          <cell r="M48">
            <v>12.278043750000002</v>
          </cell>
          <cell r="N48">
            <v>13.631237029999999</v>
          </cell>
          <cell r="O48">
            <v>12.63994598</v>
          </cell>
          <cell r="P48">
            <v>12.77988815</v>
          </cell>
          <cell r="Q48">
            <v>12.640163420000002</v>
          </cell>
          <cell r="R48">
            <v>12.196641919999999</v>
          </cell>
          <cell r="S48">
            <v>12.459965710000002</v>
          </cell>
          <cell r="T48">
            <v>12.454864499999999</v>
          </cell>
          <cell r="U48">
            <v>12.983446120000002</v>
          </cell>
          <cell r="V48">
            <v>12.498777390000001</v>
          </cell>
          <cell r="W48">
            <v>12.002223969999999</v>
          </cell>
          <cell r="X48">
            <v>12.328168870000002</v>
          </cell>
        </row>
        <row r="49">
          <cell r="A49" t="str">
            <v>Spain</v>
          </cell>
          <cell r="B49" t="str">
            <v>HIC</v>
          </cell>
          <cell r="C49" t="str">
            <v>EU15</v>
          </cell>
          <cell r="D49" t="str">
            <v/>
          </cell>
          <cell r="E49" t="str">
            <v/>
          </cell>
          <cell r="F49" t="str">
            <v/>
          </cell>
          <cell r="G49">
            <v>24.324317929999999</v>
          </cell>
          <cell r="H49">
            <v>24.852285389999999</v>
          </cell>
          <cell r="I49">
            <v>24.599552149999994</v>
          </cell>
          <cell r="J49">
            <v>22.548063280000001</v>
          </cell>
          <cell r="K49">
            <v>22.33891869</v>
          </cell>
          <cell r="L49">
            <v>21.959075930000001</v>
          </cell>
          <cell r="M49">
            <v>21.270198820000001</v>
          </cell>
          <cell r="N49">
            <v>21.038145070000002</v>
          </cell>
          <cell r="O49">
            <v>21.015769960000004</v>
          </cell>
          <cell r="P49">
            <v>19.503011699999998</v>
          </cell>
          <cell r="Q49">
            <v>20.759502409999996</v>
          </cell>
          <cell r="R49">
            <v>21.110744480000001</v>
          </cell>
          <cell r="S49">
            <v>22.84075546</v>
          </cell>
          <cell r="T49">
            <v>23.983182910000004</v>
          </cell>
          <cell r="U49">
            <v>24.364381789999999</v>
          </cell>
          <cell r="V49">
            <v>23.787137990000002</v>
          </cell>
          <cell r="W49">
            <v>23.939142230000009</v>
          </cell>
          <cell r="X49">
            <v>23.565790180000004</v>
          </cell>
        </row>
        <row r="50">
          <cell r="A50" t="str">
            <v>Sweden</v>
          </cell>
          <cell r="B50" t="str">
            <v>HIC</v>
          </cell>
          <cell r="C50" t="str">
            <v>EU15</v>
          </cell>
          <cell r="D50" t="str">
            <v/>
          </cell>
          <cell r="E50" t="str">
            <v/>
          </cell>
          <cell r="F50" t="str">
            <v/>
          </cell>
          <cell r="G50">
            <v>14.462476730000001</v>
          </cell>
          <cell r="H50">
            <v>17.122810359999995</v>
          </cell>
          <cell r="I50">
            <v>16.83558464</v>
          </cell>
          <cell r="J50">
            <v>16.380132680000003</v>
          </cell>
          <cell r="K50">
            <v>16.748870849999996</v>
          </cell>
          <cell r="L50">
            <v>17.113021850000003</v>
          </cell>
          <cell r="M50">
            <v>17.035165790000001</v>
          </cell>
          <cell r="N50">
            <v>16.943212509999999</v>
          </cell>
          <cell r="O50">
            <v>16.920324330000003</v>
          </cell>
          <cell r="P50">
            <v>16.906234740000006</v>
          </cell>
          <cell r="Q50">
            <v>16.94122505</v>
          </cell>
          <cell r="R50">
            <v>15.04334354</v>
          </cell>
          <cell r="S50">
            <v>15.40425396</v>
          </cell>
          <cell r="T50">
            <v>15.535376550000001</v>
          </cell>
          <cell r="U50">
            <v>15.510904309999997</v>
          </cell>
          <cell r="V50">
            <v>15.486258509999999</v>
          </cell>
          <cell r="W50">
            <v>15.335363390000003</v>
          </cell>
          <cell r="X50">
            <v>15.03260422</v>
          </cell>
        </row>
        <row r="51">
          <cell r="A51" t="str">
            <v>Switzerland</v>
          </cell>
          <cell r="B51" t="str">
            <v>HIC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33.578029630000003</v>
          </cell>
          <cell r="H51">
            <v>32.712535860000003</v>
          </cell>
          <cell r="I51">
            <v>31.179613110000002</v>
          </cell>
          <cell r="J51">
            <v>31.074684139999999</v>
          </cell>
          <cell r="K51">
            <v>31.339576720000004</v>
          </cell>
          <cell r="L51">
            <v>30.307044980000001</v>
          </cell>
          <cell r="M51">
            <v>29.9701004</v>
          </cell>
          <cell r="N51">
            <v>29.739519119999994</v>
          </cell>
          <cell r="O51">
            <v>29.05845261</v>
          </cell>
          <cell r="P51">
            <v>28.838575360000004</v>
          </cell>
          <cell r="Q51">
            <v>29.080692289999995</v>
          </cell>
          <cell r="R51">
            <v>28.524663930000003</v>
          </cell>
          <cell r="S51">
            <v>28.804067610000004</v>
          </cell>
          <cell r="T51">
            <v>28.34824562</v>
          </cell>
          <cell r="U51">
            <v>29.237689970000002</v>
          </cell>
          <cell r="V51">
            <v>29.076316830000007</v>
          </cell>
          <cell r="W51">
            <v>29.561758039999994</v>
          </cell>
          <cell r="X51">
            <v>28.946987150000002</v>
          </cell>
        </row>
        <row r="52">
          <cell r="A52" t="str">
            <v>Tajikistan</v>
          </cell>
          <cell r="B52" t="str">
            <v>LMIC</v>
          </cell>
          <cell r="C52" t="str">
            <v/>
          </cell>
          <cell r="D52" t="str">
            <v>YES</v>
          </cell>
          <cell r="E52" t="str">
            <v/>
          </cell>
          <cell r="F52" t="str">
            <v/>
          </cell>
          <cell r="G52">
            <v>79.151718139999986</v>
          </cell>
          <cell r="H52">
            <v>76.521736149999995</v>
          </cell>
          <cell r="I52">
            <v>78.167114260000019</v>
          </cell>
          <cell r="J52">
            <v>73.302635189999975</v>
          </cell>
          <cell r="K52">
            <v>71.735694889999991</v>
          </cell>
          <cell r="L52">
            <v>66.099861149999995</v>
          </cell>
          <cell r="M52">
            <v>68.792915339999993</v>
          </cell>
          <cell r="N52">
            <v>70.613883969999989</v>
          </cell>
          <cell r="O52">
            <v>68.584213259999999</v>
          </cell>
          <cell r="P52">
            <v>69.639892579999994</v>
          </cell>
          <cell r="Q52">
            <v>70.433517460000019</v>
          </cell>
          <cell r="R52">
            <v>62.544036870000014</v>
          </cell>
          <cell r="S52">
            <v>63.936019899999998</v>
          </cell>
          <cell r="T52">
            <v>61.914474489999996</v>
          </cell>
          <cell r="U52">
            <v>62.185012819999997</v>
          </cell>
          <cell r="V52">
            <v>62.578887940000001</v>
          </cell>
          <cell r="W52">
            <v>66.002670289999998</v>
          </cell>
          <cell r="X52">
            <v>63.152416229999993</v>
          </cell>
        </row>
        <row r="53">
          <cell r="A53" t="str">
            <v>The Republic of North Macedonia</v>
          </cell>
          <cell r="B53" t="str">
            <v>UMIC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42.086738589999996</v>
          </cell>
          <cell r="H53">
            <v>42.382846829999998</v>
          </cell>
          <cell r="I53">
            <v>42.570026399999996</v>
          </cell>
          <cell r="J53">
            <v>43.790199279999996</v>
          </cell>
          <cell r="K53">
            <v>42.532653809999999</v>
          </cell>
          <cell r="L53">
            <v>41.23845673000001</v>
          </cell>
          <cell r="M53">
            <v>37.000053410000007</v>
          </cell>
          <cell r="N53">
            <v>37.285804749999997</v>
          </cell>
          <cell r="O53">
            <v>32.029293060000001</v>
          </cell>
          <cell r="P53">
            <v>34.79013823999999</v>
          </cell>
          <cell r="Q53">
            <v>37.788635249999999</v>
          </cell>
          <cell r="R53">
            <v>35.797790530000007</v>
          </cell>
          <cell r="S53">
            <v>35.243743899999991</v>
          </cell>
          <cell r="T53">
            <v>33.707160950000009</v>
          </cell>
          <cell r="U53">
            <v>34.976619720000002</v>
          </cell>
          <cell r="V53">
            <v>34.261932369999997</v>
          </cell>
          <cell r="W53">
            <v>35.320014949999994</v>
          </cell>
          <cell r="X53">
            <v>31.905614849999999</v>
          </cell>
        </row>
        <row r="54">
          <cell r="A54" t="str">
            <v>Turkey</v>
          </cell>
          <cell r="B54" t="str">
            <v>UMIC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28.600406650000004</v>
          </cell>
          <cell r="H54">
            <v>23.432069779999999</v>
          </cell>
          <cell r="I54">
            <v>20.320768359999995</v>
          </cell>
          <cell r="J54">
            <v>18.93056297</v>
          </cell>
          <cell r="K54">
            <v>20.181018829999999</v>
          </cell>
          <cell r="L54">
            <v>24.176979060000001</v>
          </cell>
          <cell r="M54">
            <v>23.648929600000002</v>
          </cell>
          <cell r="N54">
            <v>23.884288789999999</v>
          </cell>
          <cell r="O54">
            <v>19.181957239999999</v>
          </cell>
          <cell r="P54">
            <v>14.507903100000002</v>
          </cell>
          <cell r="Q54">
            <v>16.87221718</v>
          </cell>
          <cell r="R54">
            <v>15.895184520000001</v>
          </cell>
          <cell r="S54">
            <v>15.9315958</v>
          </cell>
          <cell r="T54">
            <v>16.926803589999999</v>
          </cell>
          <cell r="U54">
            <v>17.725421910000001</v>
          </cell>
          <cell r="V54">
            <v>16.948732380000006</v>
          </cell>
          <cell r="W54">
            <v>16.466144559999996</v>
          </cell>
          <cell r="X54">
            <v>17.384201049999998</v>
          </cell>
        </row>
        <row r="55">
          <cell r="A55" t="str">
            <v>Turkmenistan</v>
          </cell>
          <cell r="B55" t="str">
            <v>UMIC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50.006877899999999</v>
          </cell>
          <cell r="H55">
            <v>61.265468600000005</v>
          </cell>
          <cell r="I55">
            <v>61.135185239999998</v>
          </cell>
          <cell r="J55">
            <v>63.699287410000011</v>
          </cell>
          <cell r="K55">
            <v>72.190200809999993</v>
          </cell>
          <cell r="L55">
            <v>73.827865599999981</v>
          </cell>
          <cell r="M55">
            <v>76.422889710000007</v>
          </cell>
          <cell r="N55">
            <v>68.996765140000008</v>
          </cell>
          <cell r="O55">
            <v>78.479927059999994</v>
          </cell>
          <cell r="P55">
            <v>70.731773379999993</v>
          </cell>
          <cell r="Q55">
            <v>70.999076840000015</v>
          </cell>
          <cell r="R55">
            <v>68.970855709999995</v>
          </cell>
          <cell r="S55">
            <v>68.286109920000001</v>
          </cell>
          <cell r="T55">
            <v>66.846801760000019</v>
          </cell>
          <cell r="U55">
            <v>68.208389280000006</v>
          </cell>
          <cell r="V55">
            <v>71.071380620000014</v>
          </cell>
          <cell r="W55">
            <v>76.157180789999984</v>
          </cell>
          <cell r="X55">
            <v>72.758026120000011</v>
          </cell>
        </row>
        <row r="56">
          <cell r="A56" t="str">
            <v>Ukraine</v>
          </cell>
          <cell r="B56" t="str">
            <v>LMIC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48.392658230000009</v>
          </cell>
          <cell r="H56">
            <v>47.165298459999995</v>
          </cell>
          <cell r="I56">
            <v>45.117454530000003</v>
          </cell>
          <cell r="J56">
            <v>41.025192260000004</v>
          </cell>
          <cell r="K56">
            <v>41.409942630000003</v>
          </cell>
          <cell r="L56">
            <v>37.958095549999996</v>
          </cell>
          <cell r="M56">
            <v>36.134132390000005</v>
          </cell>
          <cell r="N56">
            <v>36.46120071</v>
          </cell>
          <cell r="O56">
            <v>37.789901730000011</v>
          </cell>
          <cell r="P56">
            <v>37.407447810000001</v>
          </cell>
          <cell r="Q56">
            <v>41.851978299999992</v>
          </cell>
          <cell r="R56">
            <v>46.313255310000002</v>
          </cell>
          <cell r="S56">
            <v>43.941150669999999</v>
          </cell>
          <cell r="T56">
            <v>45.45864104999999</v>
          </cell>
          <cell r="U56">
            <v>52.192245479999997</v>
          </cell>
          <cell r="V56">
            <v>54.060798649999995</v>
          </cell>
          <cell r="W56">
            <v>54.053497309999997</v>
          </cell>
          <cell r="X56">
            <v>52.316921230000005</v>
          </cell>
        </row>
        <row r="57">
          <cell r="A57" t="str">
            <v>United Kingdom</v>
          </cell>
          <cell r="B57" t="str">
            <v>HIC</v>
          </cell>
          <cell r="C57" t="str">
            <v>EU15</v>
          </cell>
          <cell r="D57" t="str">
            <v/>
          </cell>
          <cell r="E57" t="str">
            <v/>
          </cell>
          <cell r="F57" t="str">
            <v/>
          </cell>
          <cell r="G57">
            <v>11.598591800000001</v>
          </cell>
          <cell r="H57">
            <v>11.44376278</v>
          </cell>
          <cell r="I57">
            <v>11.346348759999998</v>
          </cell>
          <cell r="J57">
            <v>11.53005314</v>
          </cell>
          <cell r="K57">
            <v>10.346768379999999</v>
          </cell>
          <cell r="L57">
            <v>9.8989334100000015</v>
          </cell>
          <cell r="M57">
            <v>10.181926730000001</v>
          </cell>
          <cell r="N57">
            <v>10.409859659999999</v>
          </cell>
          <cell r="O57">
            <v>9.4367589999999986</v>
          </cell>
          <cell r="P57">
            <v>9.372603419999999</v>
          </cell>
          <cell r="Q57">
            <v>9.7934055299999994</v>
          </cell>
          <cell r="R57">
            <v>9.8831939700000024</v>
          </cell>
          <cell r="S57">
            <v>9.7152385700000004</v>
          </cell>
          <cell r="T57">
            <v>15.035259249999999</v>
          </cell>
          <cell r="U57">
            <v>14.974268910000003</v>
          </cell>
          <cell r="V57">
            <v>15.123579030000002</v>
          </cell>
          <cell r="W57">
            <v>15.493260380000001</v>
          </cell>
          <cell r="X57">
            <v>15.956822399999998</v>
          </cell>
        </row>
        <row r="58">
          <cell r="A58" t="str">
            <v>Uzbekistan</v>
          </cell>
          <cell r="B58" t="str">
            <v>LMIC</v>
          </cell>
          <cell r="C58" t="str">
            <v/>
          </cell>
          <cell r="D58" t="str">
            <v>YES</v>
          </cell>
          <cell r="E58" t="str">
            <v/>
          </cell>
          <cell r="F58" t="str">
            <v/>
          </cell>
          <cell r="G58">
            <v>52.658782960000011</v>
          </cell>
          <cell r="H58">
            <v>52.931724549999998</v>
          </cell>
          <cell r="I58">
            <v>54.219722750000003</v>
          </cell>
          <cell r="J58">
            <v>51.31402588000001</v>
          </cell>
          <cell r="K58">
            <v>51.595912929999997</v>
          </cell>
          <cell r="L58">
            <v>49.607177730000004</v>
          </cell>
          <cell r="M58">
            <v>49.537174219999997</v>
          </cell>
          <cell r="N58">
            <v>51.805793759999993</v>
          </cell>
          <cell r="O58">
            <v>50.345592500000002</v>
          </cell>
          <cell r="P58">
            <v>50.880104060000001</v>
          </cell>
          <cell r="Q58">
            <v>49.737552640000004</v>
          </cell>
          <cell r="R58">
            <v>49.201587680000003</v>
          </cell>
          <cell r="S58">
            <v>47.820808409999998</v>
          </cell>
          <cell r="T58">
            <v>47.245876310000007</v>
          </cell>
          <cell r="U58">
            <v>45.409904480000009</v>
          </cell>
          <cell r="V58">
            <v>48.413692469999994</v>
          </cell>
          <cell r="W58">
            <v>52.121246339999992</v>
          </cell>
          <cell r="X58">
            <v>53.431362150000005</v>
          </cell>
        </row>
        <row r="59">
          <cell r="F59" t="str">
            <v>EURO 51*</v>
          </cell>
          <cell r="G59">
            <v>30.29717692137255</v>
          </cell>
          <cell r="H59">
            <v>30.152417884117646</v>
          </cell>
          <cell r="I59">
            <v>30.147476223921561</v>
          </cell>
          <cell r="J59">
            <v>29.817910465490197</v>
          </cell>
          <cell r="K59">
            <v>31.000472807254887</v>
          </cell>
          <cell r="L59">
            <v>30.430267464509804</v>
          </cell>
          <cell r="M59">
            <v>30.199125084901961</v>
          </cell>
          <cell r="N59">
            <v>30.031810667254899</v>
          </cell>
          <cell r="O59">
            <v>29.876469275882354</v>
          </cell>
          <cell r="P59">
            <v>29.159433467647059</v>
          </cell>
          <cell r="Q59">
            <v>29.433971816078422</v>
          </cell>
          <cell r="R59">
            <v>29.620447943921572</v>
          </cell>
          <cell r="S59">
            <v>29.538625062941183</v>
          </cell>
          <cell r="T59">
            <v>29.799353421960792</v>
          </cell>
          <cell r="U59">
            <v>30.13731142117647</v>
          </cell>
          <cell r="V59">
            <v>30.516154738039209</v>
          </cell>
          <cell r="W59">
            <v>30.721301424313726</v>
          </cell>
          <cell r="X59">
            <v>30.435218334509798</v>
          </cell>
        </row>
        <row r="61">
          <cell r="F61" t="str">
            <v>*Excluding Albania, Montenegro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922B-84D7-4F76-8F82-0808A9648309}">
  <dimension ref="A1:S4"/>
  <sheetViews>
    <sheetView topLeftCell="A3" workbookViewId="0">
      <selection activeCell="A21" sqref="A21"/>
    </sheetView>
  </sheetViews>
  <sheetFormatPr defaultRowHeight="14.5" x14ac:dyDescent="0.35"/>
  <cols>
    <col min="1" max="1" width="20.453125" customWidth="1"/>
  </cols>
  <sheetData>
    <row r="1" spans="1:19" x14ac:dyDescent="0.35"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</row>
    <row r="2" spans="1:19" x14ac:dyDescent="0.35">
      <c r="A2" t="s">
        <v>126</v>
      </c>
      <c r="B2" s="2">
        <v>0.84395163999999989</v>
      </c>
      <c r="C2" s="2">
        <v>1.1672160599999999</v>
      </c>
      <c r="D2" s="2">
        <v>1.1534335600000001</v>
      </c>
      <c r="E2" s="2">
        <v>1.1793555000000002</v>
      </c>
      <c r="F2" s="2">
        <v>1.2113192100000001</v>
      </c>
      <c r="G2" s="2">
        <v>1.2391361000000001</v>
      </c>
      <c r="H2" s="2">
        <v>1.2182741199999998</v>
      </c>
      <c r="I2" s="2">
        <v>1.1239261600000001</v>
      </c>
      <c r="J2" s="2">
        <v>1.5779815899999998</v>
      </c>
      <c r="K2" s="2">
        <v>2.1071944199999999</v>
      </c>
      <c r="L2" s="2">
        <v>2.0344212100000001</v>
      </c>
      <c r="M2" s="2">
        <v>1.4664804899999999</v>
      </c>
      <c r="N2" s="2">
        <v>1.6280047899999999</v>
      </c>
      <c r="O2" s="2">
        <v>1.9778747600000002</v>
      </c>
      <c r="P2" s="2">
        <v>2.3292512900000002</v>
      </c>
      <c r="Q2" s="2">
        <v>2.8215141299999997</v>
      </c>
      <c r="R2" s="2">
        <v>3.0856034800000005</v>
      </c>
      <c r="S2" s="2">
        <v>2.82902217</v>
      </c>
    </row>
    <row r="3" spans="1:19" s="1" customFormat="1" x14ac:dyDescent="0.35">
      <c r="A3" t="s">
        <v>124</v>
      </c>
      <c r="B3" s="3">
        <v>17.392023830000003</v>
      </c>
      <c r="C3" s="3">
        <v>17.290979919999998</v>
      </c>
      <c r="D3" s="3">
        <v>16.429721030000003</v>
      </c>
      <c r="E3" s="3">
        <v>16.534329750000001</v>
      </c>
      <c r="F3" s="3">
        <v>19.381107490000002</v>
      </c>
      <c r="G3" s="3">
        <v>22.21839773</v>
      </c>
      <c r="H3" s="3">
        <v>23.292240750000005</v>
      </c>
      <c r="I3" s="3">
        <v>28.427680360000004</v>
      </c>
      <c r="J3" s="3">
        <v>32.665792920000001</v>
      </c>
      <c r="K3" s="3">
        <v>35.811186480000003</v>
      </c>
      <c r="L3" s="3">
        <v>33.061755770000005</v>
      </c>
      <c r="M3" s="3">
        <v>29.087249419999999</v>
      </c>
      <c r="N3" s="3">
        <v>29.567776209999998</v>
      </c>
      <c r="O3" s="3">
        <v>28.867284989999995</v>
      </c>
      <c r="P3" s="3">
        <v>29.940653839999992</v>
      </c>
      <c r="Q3" s="3">
        <v>29.364529539999999</v>
      </c>
      <c r="R3" s="3">
        <v>29.880396129999998</v>
      </c>
      <c r="S3" s="3">
        <v>29.719660740000002</v>
      </c>
    </row>
    <row r="4" spans="1:19" x14ac:dyDescent="0.35">
      <c r="A4" t="s">
        <v>125</v>
      </c>
      <c r="B4" s="4">
        <v>4.8525214200000004</v>
      </c>
      <c r="C4" s="5">
        <v>6.7504329700000003</v>
      </c>
      <c r="D4" s="5">
        <v>7.0204076799999999</v>
      </c>
      <c r="E4" s="5">
        <v>7.1327686300000011</v>
      </c>
      <c r="F4" s="5">
        <v>6.25</v>
      </c>
      <c r="G4" s="5">
        <v>5.5770721399999994</v>
      </c>
      <c r="H4" s="5">
        <v>5.2303862600000004</v>
      </c>
      <c r="I4" s="5">
        <v>3.9536328299999992</v>
      </c>
      <c r="J4" s="5">
        <v>4.830685139999999</v>
      </c>
      <c r="K4" s="5">
        <v>5.8841795900000005</v>
      </c>
      <c r="L4" s="5">
        <v>6.1533975600000002</v>
      </c>
      <c r="M4" s="5">
        <v>5.0416607899999999</v>
      </c>
      <c r="N4" s="5">
        <v>5.5060100600000013</v>
      </c>
      <c r="O4" s="5">
        <v>6.8516125700000003</v>
      </c>
      <c r="P4" s="5">
        <v>7.7795600900000013</v>
      </c>
      <c r="Q4" s="5">
        <v>9.6085796400000003</v>
      </c>
      <c r="R4" s="5">
        <v>10.326514240000002</v>
      </c>
      <c r="S4" s="5">
        <v>9.5190257999999996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9499-20A1-49AE-AFF5-DF935EAD7EC1}">
  <dimension ref="A1:D52"/>
  <sheetViews>
    <sheetView topLeftCell="A8" zoomScale="76" zoomScaleNormal="110" workbookViewId="0">
      <selection activeCell="E8" sqref="E8"/>
    </sheetView>
  </sheetViews>
  <sheetFormatPr defaultRowHeight="14.5" x14ac:dyDescent="0.35"/>
  <sheetData>
    <row r="1" spans="1:4" x14ac:dyDescent="0.35">
      <c r="A1" t="s">
        <v>0</v>
      </c>
      <c r="B1" t="s">
        <v>1</v>
      </c>
      <c r="C1" t="s">
        <v>2</v>
      </c>
      <c r="D1" t="s">
        <v>105</v>
      </c>
    </row>
    <row r="2" spans="1:4" x14ac:dyDescent="0.35">
      <c r="A2" t="s">
        <v>3</v>
      </c>
      <c r="B2" t="s">
        <v>4</v>
      </c>
      <c r="C2">
        <v>168728.91891048997</v>
      </c>
      <c r="D2">
        <v>1.4129147500000001</v>
      </c>
    </row>
    <row r="3" spans="1:4" x14ac:dyDescent="0.35">
      <c r="A3" t="s">
        <v>5</v>
      </c>
      <c r="B3" t="s">
        <v>6</v>
      </c>
      <c r="C3">
        <v>108673.65665826001</v>
      </c>
      <c r="D3">
        <v>4.651046749999999</v>
      </c>
    </row>
    <row r="4" spans="1:4" x14ac:dyDescent="0.35">
      <c r="A4" t="s">
        <v>7</v>
      </c>
      <c r="B4" t="s">
        <v>8</v>
      </c>
      <c r="C4">
        <v>77176.810877440003</v>
      </c>
      <c r="D4">
        <v>5.2657961799999997</v>
      </c>
    </row>
    <row r="5" spans="1:4" x14ac:dyDescent="0.35">
      <c r="A5" t="s">
        <v>9</v>
      </c>
      <c r="B5" t="s">
        <v>10</v>
      </c>
      <c r="C5">
        <v>66553.888803400012</v>
      </c>
      <c r="D5">
        <v>3.7647426100000003</v>
      </c>
    </row>
    <row r="6" spans="1:4" x14ac:dyDescent="0.35">
      <c r="A6" t="s">
        <v>11</v>
      </c>
      <c r="B6" t="s">
        <v>12</v>
      </c>
      <c r="C6">
        <v>62403.401719849986</v>
      </c>
      <c r="D6">
        <v>8.9288082099999997</v>
      </c>
    </row>
    <row r="7" spans="1:4" x14ac:dyDescent="0.35">
      <c r="A7" t="s">
        <v>13</v>
      </c>
      <c r="B7" t="s">
        <v>14</v>
      </c>
      <c r="C7">
        <v>59338.335352969982</v>
      </c>
      <c r="D7">
        <v>6.0125055300000003</v>
      </c>
    </row>
    <row r="8" spans="1:4" x14ac:dyDescent="0.35">
      <c r="A8" t="s">
        <v>15</v>
      </c>
      <c r="B8" t="s">
        <v>16</v>
      </c>
      <c r="C8">
        <v>56705.036852349993</v>
      </c>
      <c r="D8">
        <v>6.8132853499999992</v>
      </c>
    </row>
    <row r="9" spans="1:4" x14ac:dyDescent="0.35">
      <c r="A9" t="s">
        <v>17</v>
      </c>
      <c r="B9" t="s">
        <v>18</v>
      </c>
      <c r="C9">
        <v>54580.638793099999</v>
      </c>
      <c r="D9">
        <v>6.5047321299999989</v>
      </c>
    </row>
    <row r="10" spans="1:4" x14ac:dyDescent="0.35">
      <c r="A10" t="s">
        <v>19</v>
      </c>
      <c r="B10" t="s">
        <v>20</v>
      </c>
      <c r="C10">
        <v>54509.728460190003</v>
      </c>
      <c r="D10">
        <v>8.4933843600000003</v>
      </c>
    </row>
    <row r="11" spans="1:4" x14ac:dyDescent="0.35">
      <c r="A11" t="s">
        <v>21</v>
      </c>
      <c r="B11" t="s">
        <v>22</v>
      </c>
      <c r="C11">
        <v>54031.001150569995</v>
      </c>
      <c r="D11">
        <v>7.5263752900000016</v>
      </c>
    </row>
    <row r="12" spans="1:4" x14ac:dyDescent="0.35">
      <c r="A12" t="s">
        <v>23</v>
      </c>
      <c r="B12" t="s">
        <v>24</v>
      </c>
      <c r="C12">
        <v>52660.49156178</v>
      </c>
      <c r="D12">
        <v>8.7342786799999992</v>
      </c>
    </row>
    <row r="13" spans="1:4" x14ac:dyDescent="0.35">
      <c r="A13" t="s">
        <v>25</v>
      </c>
      <c r="B13" t="s">
        <v>26</v>
      </c>
      <c r="C13">
        <v>51726.452358560004</v>
      </c>
      <c r="D13">
        <v>9.2221307800000005</v>
      </c>
    </row>
    <row r="14" spans="1:4" x14ac:dyDescent="0.35">
      <c r="A14" t="s">
        <v>27</v>
      </c>
      <c r="B14" t="s">
        <v>28</v>
      </c>
      <c r="C14">
        <v>50745.751685419993</v>
      </c>
      <c r="D14">
        <v>5.0603728300000004</v>
      </c>
    </row>
    <row r="15" spans="1:4" x14ac:dyDescent="0.35">
      <c r="A15" t="s">
        <v>29</v>
      </c>
      <c r="B15" t="s">
        <v>30</v>
      </c>
      <c r="C15">
        <v>49513.859704809998</v>
      </c>
      <c r="D15">
        <v>7.9832501400000009</v>
      </c>
    </row>
    <row r="16" spans="1:4" x14ac:dyDescent="0.35">
      <c r="A16" t="s">
        <v>31</v>
      </c>
      <c r="B16" t="s">
        <v>32</v>
      </c>
      <c r="C16">
        <v>46217.574611000004</v>
      </c>
      <c r="D16">
        <v>7.0658626599999987</v>
      </c>
    </row>
    <row r="17" spans="1:4" x14ac:dyDescent="0.35">
      <c r="A17" t="s">
        <v>33</v>
      </c>
      <c r="B17" t="s">
        <v>34</v>
      </c>
      <c r="C17">
        <v>45042.672749019999</v>
      </c>
      <c r="D17">
        <v>7.6487107300000003</v>
      </c>
    </row>
    <row r="18" spans="1:4" x14ac:dyDescent="0.35">
      <c r="A18" t="s">
        <v>35</v>
      </c>
      <c r="B18" t="s">
        <v>36</v>
      </c>
      <c r="C18">
        <v>44296.367743859984</v>
      </c>
      <c r="D18">
        <v>8.721329690000001</v>
      </c>
    </row>
    <row r="19" spans="1:4" x14ac:dyDescent="0.35">
      <c r="A19" t="s">
        <v>37</v>
      </c>
      <c r="B19" t="s">
        <v>38</v>
      </c>
      <c r="C19">
        <v>42212.783734839999</v>
      </c>
      <c r="D19">
        <v>5.8911986400000007</v>
      </c>
    </row>
    <row r="20" spans="1:4" x14ac:dyDescent="0.35">
      <c r="A20" t="s">
        <v>39</v>
      </c>
      <c r="B20" t="s">
        <v>40</v>
      </c>
      <c r="C20">
        <v>40945.61221584001</v>
      </c>
      <c r="D20">
        <v>6.5327205700000004</v>
      </c>
    </row>
    <row r="21" spans="1:4" x14ac:dyDescent="0.35">
      <c r="A21" t="s">
        <v>41</v>
      </c>
      <c r="B21" t="s">
        <v>42</v>
      </c>
      <c r="C21">
        <v>40697.424539370004</v>
      </c>
      <c r="D21">
        <v>4.7130045899999988</v>
      </c>
    </row>
    <row r="22" spans="1:4" x14ac:dyDescent="0.35">
      <c r="A22" t="s">
        <v>43</v>
      </c>
      <c r="B22" t="s">
        <v>44</v>
      </c>
      <c r="C22">
        <v>39092.092329749998</v>
      </c>
      <c r="D22">
        <v>6.2658677100000002</v>
      </c>
    </row>
    <row r="23" spans="1:4" x14ac:dyDescent="0.35">
      <c r="A23" t="s">
        <v>45</v>
      </c>
      <c r="B23" t="s">
        <v>46</v>
      </c>
      <c r="C23">
        <v>38075.711334530002</v>
      </c>
      <c r="D23">
        <v>5.9115400299999994</v>
      </c>
    </row>
    <row r="24" spans="1:4" x14ac:dyDescent="0.35">
      <c r="A24" t="s">
        <v>47</v>
      </c>
      <c r="B24" t="s">
        <v>48</v>
      </c>
      <c r="C24">
        <v>36355.01275532</v>
      </c>
      <c r="D24">
        <v>2.83386183</v>
      </c>
    </row>
    <row r="25" spans="1:4" x14ac:dyDescent="0.35">
      <c r="A25" t="s">
        <v>49</v>
      </c>
      <c r="B25" t="s">
        <v>50</v>
      </c>
      <c r="C25">
        <v>36162.047966900005</v>
      </c>
      <c r="D25">
        <v>5.8791108099999994</v>
      </c>
    </row>
    <row r="26" spans="1:4" x14ac:dyDescent="0.35">
      <c r="A26" t="s">
        <v>51</v>
      </c>
      <c r="B26" t="s">
        <v>52</v>
      </c>
      <c r="C26">
        <v>33492.293130580001</v>
      </c>
      <c r="D26">
        <v>4.8007392900000001</v>
      </c>
    </row>
    <row r="27" spans="1:4" x14ac:dyDescent="0.35">
      <c r="A27" t="s">
        <v>53</v>
      </c>
      <c r="B27" t="s">
        <v>54</v>
      </c>
      <c r="C27">
        <v>33024.979233569997</v>
      </c>
      <c r="D27">
        <v>4.2269849799999992</v>
      </c>
    </row>
    <row r="28" spans="1:4" x14ac:dyDescent="0.35">
      <c r="A28" t="s">
        <v>55</v>
      </c>
      <c r="B28" t="s">
        <v>56</v>
      </c>
      <c r="C28">
        <v>32525.016381279995</v>
      </c>
      <c r="D28">
        <v>5.9428620299999988</v>
      </c>
    </row>
    <row r="29" spans="1:4" x14ac:dyDescent="0.35">
      <c r="A29" t="s">
        <v>57</v>
      </c>
      <c r="B29" t="s">
        <v>58</v>
      </c>
      <c r="C29">
        <v>32394.384636750001</v>
      </c>
      <c r="D29">
        <v>5.3335928900000003</v>
      </c>
    </row>
    <row r="30" spans="1:4" x14ac:dyDescent="0.35">
      <c r="A30" t="s">
        <v>59</v>
      </c>
      <c r="B30" t="s">
        <v>60</v>
      </c>
      <c r="C30">
        <v>29932.459439600003</v>
      </c>
      <c r="D30">
        <v>4.5118069599999995</v>
      </c>
    </row>
    <row r="31" spans="1:4" x14ac:dyDescent="0.35">
      <c r="A31" t="s">
        <v>61</v>
      </c>
      <c r="B31" t="s">
        <v>62</v>
      </c>
      <c r="C31">
        <v>28770.43931612001</v>
      </c>
      <c r="D31">
        <v>4.7291059500000001</v>
      </c>
    </row>
    <row r="32" spans="1:4" x14ac:dyDescent="0.35">
      <c r="A32" t="s">
        <v>63</v>
      </c>
      <c r="B32" t="s">
        <v>64</v>
      </c>
      <c r="C32">
        <v>28543.925641449994</v>
      </c>
      <c r="D32">
        <v>4.8391504299999992</v>
      </c>
    </row>
    <row r="33" spans="1:4" x14ac:dyDescent="0.35">
      <c r="A33" t="s">
        <v>65</v>
      </c>
      <c r="B33" t="s">
        <v>66</v>
      </c>
      <c r="C33">
        <v>28247.813146680004</v>
      </c>
      <c r="D33">
        <v>3.4032352000000001</v>
      </c>
    </row>
    <row r="34" spans="1:4" x14ac:dyDescent="0.35">
      <c r="A34" t="s">
        <v>67</v>
      </c>
      <c r="B34" t="s">
        <v>68</v>
      </c>
      <c r="C34">
        <v>28001.825438920001</v>
      </c>
      <c r="D34">
        <v>3.2765104800000002</v>
      </c>
    </row>
    <row r="35" spans="1:4" x14ac:dyDescent="0.35">
      <c r="A35" t="s">
        <v>69</v>
      </c>
      <c r="B35" t="s">
        <v>70</v>
      </c>
      <c r="C35">
        <v>26518.447928310004</v>
      </c>
      <c r="D35">
        <v>4.0533933600000003</v>
      </c>
    </row>
    <row r="36" spans="1:4" x14ac:dyDescent="0.35">
      <c r="A36" t="s">
        <v>71</v>
      </c>
      <c r="B36" t="s">
        <v>72</v>
      </c>
      <c r="C36">
        <v>26273.667654600005</v>
      </c>
      <c r="D36">
        <v>3.0511527100000002</v>
      </c>
    </row>
    <row r="37" spans="1:4" x14ac:dyDescent="0.35">
      <c r="A37" t="s">
        <v>73</v>
      </c>
      <c r="B37" t="s">
        <v>74</v>
      </c>
      <c r="C37">
        <v>26248.230037120004</v>
      </c>
      <c r="D37">
        <v>1.9402602899999999</v>
      </c>
    </row>
    <row r="38" spans="1:4" x14ac:dyDescent="0.35">
      <c r="A38" t="s">
        <v>75</v>
      </c>
      <c r="B38" t="s">
        <v>76</v>
      </c>
      <c r="C38">
        <v>26107.626142349996</v>
      </c>
      <c r="D38">
        <v>5.6232428600000004</v>
      </c>
    </row>
    <row r="39" spans="1:4" x14ac:dyDescent="0.35">
      <c r="A39" t="s">
        <v>77</v>
      </c>
      <c r="B39" t="s">
        <v>78</v>
      </c>
      <c r="C39">
        <v>20871.664811840001</v>
      </c>
      <c r="D39">
        <v>4.1992230399999997</v>
      </c>
    </row>
    <row r="40" spans="1:4" x14ac:dyDescent="0.35">
      <c r="A40" t="s">
        <v>79</v>
      </c>
      <c r="B40" t="s">
        <v>80</v>
      </c>
      <c r="C40">
        <v>19054.238140320002</v>
      </c>
      <c r="D40">
        <v>4.1458940499999999</v>
      </c>
    </row>
    <row r="41" spans="1:4" x14ac:dyDescent="0.35">
      <c r="A41" t="s">
        <v>81</v>
      </c>
      <c r="B41" t="s">
        <v>82</v>
      </c>
      <c r="C41">
        <v>18030.95039061</v>
      </c>
      <c r="D41">
        <v>1.5449026800000003</v>
      </c>
    </row>
    <row r="42" spans="1:4" x14ac:dyDescent="0.35">
      <c r="A42" t="s">
        <v>83</v>
      </c>
      <c r="B42" t="s">
        <v>84</v>
      </c>
      <c r="C42">
        <v>17496.8692185</v>
      </c>
      <c r="D42">
        <v>1.00491285</v>
      </c>
    </row>
    <row r="43" spans="1:4" x14ac:dyDescent="0.35">
      <c r="A43" t="s">
        <v>85</v>
      </c>
      <c r="B43" t="s">
        <v>86</v>
      </c>
      <c r="C43">
        <v>16388.066713720003</v>
      </c>
      <c r="D43">
        <v>4.7833099399999996</v>
      </c>
    </row>
    <row r="44" spans="1:4" x14ac:dyDescent="0.35">
      <c r="A44" t="s">
        <v>87</v>
      </c>
      <c r="B44" t="s">
        <v>88</v>
      </c>
      <c r="C44">
        <v>15290.33456413</v>
      </c>
      <c r="D44">
        <v>4.0830359500000002</v>
      </c>
    </row>
    <row r="45" spans="1:4" x14ac:dyDescent="0.35">
      <c r="A45" t="s">
        <v>89</v>
      </c>
      <c r="B45" t="s">
        <v>90</v>
      </c>
      <c r="C45">
        <v>13125.963742600001</v>
      </c>
      <c r="D45">
        <v>6.2952575699999995</v>
      </c>
    </row>
    <row r="46" spans="1:4" x14ac:dyDescent="0.35">
      <c r="A46" t="s">
        <v>91</v>
      </c>
      <c r="B46" t="s">
        <v>92</v>
      </c>
      <c r="C46">
        <v>10172.345110369999</v>
      </c>
      <c r="D46">
        <v>2.82902217</v>
      </c>
    </row>
    <row r="47" spans="1:4" x14ac:dyDescent="0.35">
      <c r="A47" t="s">
        <v>93</v>
      </c>
      <c r="B47" t="s">
        <v>94</v>
      </c>
      <c r="C47">
        <v>9660.3060866699998</v>
      </c>
      <c r="D47">
        <v>1.3725060200000001</v>
      </c>
    </row>
    <row r="48" spans="1:4" x14ac:dyDescent="0.35">
      <c r="A48" t="s">
        <v>95</v>
      </c>
      <c r="B48" t="s">
        <v>96</v>
      </c>
      <c r="C48">
        <v>8356.8924912300008</v>
      </c>
      <c r="D48">
        <v>3.0795931800000007</v>
      </c>
    </row>
    <row r="49" spans="1:4" x14ac:dyDescent="0.35">
      <c r="A49" t="s">
        <v>97</v>
      </c>
      <c r="B49" t="s">
        <v>98</v>
      </c>
      <c r="C49">
        <v>6982.3094439099996</v>
      </c>
      <c r="D49">
        <v>2.77740002</v>
      </c>
    </row>
    <row r="50" spans="1:4" x14ac:dyDescent="0.35">
      <c r="A50" t="s">
        <v>99</v>
      </c>
      <c r="B50" t="s">
        <v>100</v>
      </c>
      <c r="C50">
        <v>6797.8722409599995</v>
      </c>
      <c r="D50">
        <v>3.5497460399999996</v>
      </c>
    </row>
    <row r="51" spans="1:4" x14ac:dyDescent="0.35">
      <c r="A51" t="s">
        <v>101</v>
      </c>
      <c r="B51" t="s">
        <v>102</v>
      </c>
      <c r="C51">
        <v>3899.9995620300006</v>
      </c>
      <c r="D51">
        <v>2.3476746100000008</v>
      </c>
    </row>
    <row r="52" spans="1:4" x14ac:dyDescent="0.35">
      <c r="A52" t="s">
        <v>103</v>
      </c>
      <c r="B52" t="s">
        <v>104</v>
      </c>
      <c r="C52">
        <v>3201.4042722300005</v>
      </c>
      <c r="D52">
        <v>2.0966396300000003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BFB4-9C97-414D-AEE1-BB4FC73B721E}">
  <dimension ref="A1:D52"/>
  <sheetViews>
    <sheetView tabSelected="1" topLeftCell="A2" zoomScale="76" zoomScaleNormal="110" workbookViewId="0">
      <selection activeCell="E1" sqref="E1"/>
    </sheetView>
  </sheetViews>
  <sheetFormatPr defaultRowHeight="14.5" x14ac:dyDescent="0.35"/>
  <sheetData>
    <row r="1" spans="1:4" x14ac:dyDescent="0.35">
      <c r="A1" t="s">
        <v>0</v>
      </c>
      <c r="B1" t="s">
        <v>1</v>
      </c>
      <c r="C1" t="s">
        <v>105</v>
      </c>
      <c r="D1" t="s">
        <v>127</v>
      </c>
    </row>
    <row r="2" spans="1:4" x14ac:dyDescent="0.35">
      <c r="A2" t="s">
        <v>3</v>
      </c>
      <c r="B2" t="s">
        <v>4</v>
      </c>
      <c r="C2">
        <v>1.4129147500000001</v>
      </c>
      <c r="D2">
        <f>VLOOKUP(A:A,'[1]Data 25 Feb 2020'!$A:$X,24, FALSE)</f>
        <v>6.8878388400000023</v>
      </c>
    </row>
    <row r="3" spans="1:4" x14ac:dyDescent="0.35">
      <c r="A3" t="s">
        <v>5</v>
      </c>
      <c r="B3" t="s">
        <v>6</v>
      </c>
      <c r="C3">
        <v>4.651046749999999</v>
      </c>
      <c r="D3">
        <f>VLOOKUP(A:A,'[1]Data 25 Feb 2020'!$A:$X,24, FALSE)</f>
        <v>10.689541819999999</v>
      </c>
    </row>
    <row r="4" spans="1:4" x14ac:dyDescent="0.35">
      <c r="A4" t="s">
        <v>7</v>
      </c>
      <c r="B4" t="s">
        <v>8</v>
      </c>
      <c r="C4">
        <v>5.2657961799999997</v>
      </c>
      <c r="D4">
        <f>VLOOKUP(A:A,'[1]Data 25 Feb 2020'!$A:$X,24, FALSE)</f>
        <v>12.281116489999999</v>
      </c>
    </row>
    <row r="5" spans="1:4" x14ac:dyDescent="0.35">
      <c r="A5" t="s">
        <v>9</v>
      </c>
      <c r="B5" t="s">
        <v>10</v>
      </c>
      <c r="C5">
        <v>3.7647426100000003</v>
      </c>
      <c r="D5">
        <f>VLOOKUP(A:A,'[1]Data 25 Feb 2020'!$A:$X,24, FALSE)</f>
        <v>28.946987150000002</v>
      </c>
    </row>
    <row r="6" spans="1:4" x14ac:dyDescent="0.35">
      <c r="A6" t="s">
        <v>11</v>
      </c>
      <c r="B6" t="s">
        <v>12</v>
      </c>
      <c r="C6">
        <v>8.9288082099999997</v>
      </c>
      <c r="D6">
        <f>VLOOKUP(A:A,'[1]Data 25 Feb 2020'!$A:$X,24, FALSE)</f>
        <v>14.17728615</v>
      </c>
    </row>
    <row r="7" spans="1:4" x14ac:dyDescent="0.35">
      <c r="A7" t="s">
        <v>13</v>
      </c>
      <c r="B7" t="s">
        <v>14</v>
      </c>
      <c r="C7">
        <v>6.0125055300000003</v>
      </c>
      <c r="D7">
        <f>VLOOKUP(A:A,'[1]Data 25 Feb 2020'!$A:$X,24, FALSE)</f>
        <v>17.333999630000001</v>
      </c>
    </row>
    <row r="8" spans="1:4" x14ac:dyDescent="0.35">
      <c r="A8" t="s">
        <v>15</v>
      </c>
      <c r="B8" t="s">
        <v>16</v>
      </c>
      <c r="C8">
        <v>6.8132853499999992</v>
      </c>
      <c r="D8">
        <f>VLOOKUP(A:A,'[1]Data 25 Feb 2020'!$A:$X,24, FALSE)</f>
        <v>16.4803791</v>
      </c>
    </row>
    <row r="9" spans="1:4" x14ac:dyDescent="0.35">
      <c r="A9" t="s">
        <v>17</v>
      </c>
      <c r="B9" t="s">
        <v>18</v>
      </c>
      <c r="C9">
        <v>6.5047321299999989</v>
      </c>
      <c r="D9">
        <f>VLOOKUP(A:A,'[1]Data 25 Feb 2020'!$A:$X,24, FALSE)</f>
        <v>11.086933139999999</v>
      </c>
    </row>
    <row r="10" spans="1:4" x14ac:dyDescent="0.35">
      <c r="A10" t="s">
        <v>19</v>
      </c>
      <c r="B10" t="s">
        <v>20</v>
      </c>
      <c r="C10">
        <v>8.4933843600000003</v>
      </c>
      <c r="D10">
        <f>VLOOKUP(A:A,'[1]Data 25 Feb 2020'!$A:$X,24, FALSE)</f>
        <v>13.738465309999999</v>
      </c>
    </row>
    <row r="11" spans="1:4" x14ac:dyDescent="0.35">
      <c r="A11" t="s">
        <v>21</v>
      </c>
      <c r="B11" t="s">
        <v>22</v>
      </c>
      <c r="C11">
        <v>7.5263752900000016</v>
      </c>
      <c r="D11">
        <f>VLOOKUP(A:A,'[1]Data 25 Feb 2020'!$A:$X,24, FALSE)</f>
        <v>19.20326614</v>
      </c>
    </row>
    <row r="12" spans="1:4" x14ac:dyDescent="0.35">
      <c r="A12" t="s">
        <v>23</v>
      </c>
      <c r="B12" t="s">
        <v>24</v>
      </c>
      <c r="C12">
        <v>8.7342786799999992</v>
      </c>
      <c r="D12">
        <f>VLOOKUP(A:A,'[1]Data 25 Feb 2020'!$A:$X,24, FALSE)</f>
        <v>12.672919269999998</v>
      </c>
    </row>
    <row r="13" spans="1:4" x14ac:dyDescent="0.35">
      <c r="A13" t="s">
        <v>25</v>
      </c>
      <c r="B13" t="s">
        <v>26</v>
      </c>
      <c r="C13">
        <v>9.2221307800000005</v>
      </c>
      <c r="D13">
        <f>VLOOKUP(A:A,'[1]Data 25 Feb 2020'!$A:$X,24, FALSE)</f>
        <v>15.03260422</v>
      </c>
    </row>
    <row r="14" spans="1:4" x14ac:dyDescent="0.35">
      <c r="A14" t="s">
        <v>27</v>
      </c>
      <c r="B14" t="s">
        <v>28</v>
      </c>
      <c r="C14">
        <v>5.0603728300000004</v>
      </c>
      <c r="D14">
        <f>VLOOKUP(A:A,'[1]Data 25 Feb 2020'!$A:$X,24, FALSE)</f>
        <v>41.777053830000007</v>
      </c>
    </row>
    <row r="15" spans="1:4" x14ac:dyDescent="0.35">
      <c r="A15" t="s">
        <v>29</v>
      </c>
      <c r="B15" t="s">
        <v>30</v>
      </c>
      <c r="C15">
        <v>7.9832501400000009</v>
      </c>
      <c r="D15">
        <f>VLOOKUP(A:A,'[1]Data 25 Feb 2020'!$A:$X,24, FALSE)</f>
        <v>17.638223649999993</v>
      </c>
    </row>
    <row r="16" spans="1:4" x14ac:dyDescent="0.35">
      <c r="A16" t="s">
        <v>31</v>
      </c>
      <c r="B16" t="s">
        <v>32</v>
      </c>
      <c r="C16">
        <v>7.0658626599999987</v>
      </c>
      <c r="D16">
        <f>VLOOKUP(A:A,'[1]Data 25 Feb 2020'!$A:$X,24, FALSE)</f>
        <v>20.227422710000003</v>
      </c>
    </row>
    <row r="17" spans="1:4" x14ac:dyDescent="0.35">
      <c r="A17" t="s">
        <v>33</v>
      </c>
      <c r="B17" t="s">
        <v>34</v>
      </c>
      <c r="C17">
        <v>7.6487107300000003</v>
      </c>
      <c r="D17">
        <f>VLOOKUP(A:A,'[1]Data 25 Feb 2020'!$A:$X,24, FALSE)</f>
        <v>15.956822399999998</v>
      </c>
    </row>
    <row r="18" spans="1:4" x14ac:dyDescent="0.35">
      <c r="A18" t="s">
        <v>35</v>
      </c>
      <c r="B18" t="s">
        <v>36</v>
      </c>
      <c r="C18">
        <v>8.721329690000001</v>
      </c>
      <c r="D18">
        <f>VLOOKUP(A:A,'[1]Data 25 Feb 2020'!$A:$X,24, FALSE)</f>
        <v>9.3842191699999997</v>
      </c>
    </row>
    <row r="19" spans="1:4" x14ac:dyDescent="0.35">
      <c r="A19" t="s">
        <v>37</v>
      </c>
      <c r="B19" t="s">
        <v>38</v>
      </c>
      <c r="C19">
        <v>5.8911986400000007</v>
      </c>
      <c r="D19">
        <f>VLOOKUP(A:A,'[1]Data 25 Feb 2020'!$A:$X,24, FALSE)</f>
        <v>34.753787989999992</v>
      </c>
    </row>
    <row r="20" spans="1:4" x14ac:dyDescent="0.35">
      <c r="A20" t="s">
        <v>39</v>
      </c>
      <c r="B20" t="s">
        <v>40</v>
      </c>
      <c r="C20">
        <v>6.5327205700000004</v>
      </c>
      <c r="D20">
        <f>VLOOKUP(A:A,'[1]Data 25 Feb 2020'!$A:$X,24, FALSE)</f>
        <v>23.485807419999997</v>
      </c>
    </row>
    <row r="21" spans="1:4" x14ac:dyDescent="0.35">
      <c r="A21" t="s">
        <v>41</v>
      </c>
      <c r="B21" t="s">
        <v>42</v>
      </c>
      <c r="C21">
        <v>4.7130045899999988</v>
      </c>
      <c r="D21">
        <f>VLOOKUP(A:A,'[1]Data 25 Feb 2020'!$A:$X,24, FALSE)</f>
        <v>22.250886919999999</v>
      </c>
    </row>
    <row r="22" spans="1:4" x14ac:dyDescent="0.35">
      <c r="A22" t="s">
        <v>43</v>
      </c>
      <c r="B22" t="s">
        <v>44</v>
      </c>
      <c r="C22">
        <v>6.2658677100000002</v>
      </c>
      <c r="D22">
        <f>VLOOKUP(A:A,'[1]Data 25 Feb 2020'!$A:$X,24, FALSE)</f>
        <v>23.565790180000004</v>
      </c>
    </row>
    <row r="23" spans="1:4" x14ac:dyDescent="0.35">
      <c r="A23" t="s">
        <v>45</v>
      </c>
      <c r="B23" t="s">
        <v>46</v>
      </c>
      <c r="C23">
        <v>5.9115400299999994</v>
      </c>
      <c r="D23">
        <f>VLOOKUP(A:A,'[1]Data 25 Feb 2020'!$A:$X,24, FALSE)</f>
        <v>14.809102060000001</v>
      </c>
    </row>
    <row r="24" spans="1:4" x14ac:dyDescent="0.35">
      <c r="A24" t="s">
        <v>47</v>
      </c>
      <c r="B24" t="s">
        <v>48</v>
      </c>
      <c r="C24">
        <v>2.83386183</v>
      </c>
      <c r="D24">
        <f>VLOOKUP(A:A,'[1]Data 25 Feb 2020'!$A:$X,24, FALSE)</f>
        <v>44.632034300000001</v>
      </c>
    </row>
    <row r="25" spans="1:4" x14ac:dyDescent="0.35">
      <c r="A25" t="s">
        <v>49</v>
      </c>
      <c r="B25" t="s">
        <v>50</v>
      </c>
      <c r="C25">
        <v>5.8791108099999994</v>
      </c>
      <c r="D25">
        <f>VLOOKUP(A:A,'[1]Data 25 Feb 2020'!$A:$X,24, FALSE)</f>
        <v>12.328168870000002</v>
      </c>
    </row>
    <row r="26" spans="1:4" x14ac:dyDescent="0.35">
      <c r="A26" t="s">
        <v>51</v>
      </c>
      <c r="B26" t="s">
        <v>52</v>
      </c>
      <c r="C26">
        <v>4.8007392900000001</v>
      </c>
      <c r="D26">
        <f>VLOOKUP(A:A,'[1]Data 25 Feb 2020'!$A:$X,24, FALSE)</f>
        <v>23.664625170000001</v>
      </c>
    </row>
    <row r="27" spans="1:4" x14ac:dyDescent="0.35">
      <c r="A27" t="s">
        <v>53</v>
      </c>
      <c r="B27" t="s">
        <v>54</v>
      </c>
      <c r="C27">
        <v>4.2269849799999992</v>
      </c>
      <c r="D27">
        <f>VLOOKUP(A:A,'[1]Data 25 Feb 2020'!$A:$X,24, FALSE)</f>
        <v>32.273811339999995</v>
      </c>
    </row>
    <row r="28" spans="1:4" x14ac:dyDescent="0.35">
      <c r="A28" t="s">
        <v>55</v>
      </c>
      <c r="B28" t="s">
        <v>56</v>
      </c>
      <c r="C28">
        <v>5.9428620299999988</v>
      </c>
      <c r="D28">
        <f>VLOOKUP(A:A,'[1]Data 25 Feb 2020'!$A:$X,24, FALSE)</f>
        <v>27.532079699999997</v>
      </c>
    </row>
    <row r="29" spans="1:4" x14ac:dyDescent="0.35">
      <c r="A29" t="s">
        <v>57</v>
      </c>
      <c r="B29" t="s">
        <v>58</v>
      </c>
      <c r="C29">
        <v>5.3335928900000003</v>
      </c>
      <c r="D29">
        <f>VLOOKUP(A:A,'[1]Data 25 Feb 2020'!$A:$X,24, FALSE)</f>
        <v>18.71318436</v>
      </c>
    </row>
    <row r="30" spans="1:4" x14ac:dyDescent="0.35">
      <c r="A30" t="s">
        <v>59</v>
      </c>
      <c r="B30" t="s">
        <v>60</v>
      </c>
      <c r="C30">
        <v>4.5118069599999995</v>
      </c>
      <c r="D30">
        <f>VLOOKUP(A:A,'[1]Data 25 Feb 2020'!$A:$X,24, FALSE)</f>
        <v>23.04979324</v>
      </c>
    </row>
    <row r="31" spans="1:4" x14ac:dyDescent="0.35">
      <c r="A31" t="s">
        <v>61</v>
      </c>
      <c r="B31" t="s">
        <v>62</v>
      </c>
      <c r="C31">
        <v>4.7291059500000001</v>
      </c>
      <c r="D31">
        <f>VLOOKUP(A:A,'[1]Data 25 Feb 2020'!$A:$X,24, FALSE)</f>
        <v>26.894325259999999</v>
      </c>
    </row>
    <row r="32" spans="1:4" x14ac:dyDescent="0.35">
      <c r="A32" t="s">
        <v>63</v>
      </c>
      <c r="B32" t="s">
        <v>64</v>
      </c>
      <c r="C32">
        <v>4.8391504299999992</v>
      </c>
      <c r="D32">
        <f>VLOOKUP(A:A,'[1]Data 25 Feb 2020'!$A:$X,24, FALSE)</f>
        <v>34.750209810000001</v>
      </c>
    </row>
    <row r="33" spans="1:4" x14ac:dyDescent="0.35">
      <c r="A33" t="s">
        <v>65</v>
      </c>
      <c r="B33" t="s">
        <v>66</v>
      </c>
      <c r="C33">
        <v>3.4032352000000001</v>
      </c>
      <c r="D33">
        <f>VLOOKUP(A:A,'[1]Data 25 Feb 2020'!$A:$X,24, FALSE)</f>
        <v>41.987575530000001</v>
      </c>
    </row>
    <row r="34" spans="1:4" x14ac:dyDescent="0.35">
      <c r="A34" t="s">
        <v>67</v>
      </c>
      <c r="B34" t="s">
        <v>68</v>
      </c>
      <c r="C34">
        <v>3.2765104800000002</v>
      </c>
      <c r="D34">
        <f>VLOOKUP(A:A,'[1]Data 25 Feb 2020'!$A:$X,24, FALSE)</f>
        <v>17.384201049999998</v>
      </c>
    </row>
    <row r="35" spans="1:4" x14ac:dyDescent="0.35">
      <c r="A35" t="s">
        <v>69</v>
      </c>
      <c r="B35" t="s">
        <v>70</v>
      </c>
      <c r="C35">
        <v>4.0533933600000003</v>
      </c>
      <c r="D35">
        <f>VLOOKUP(A:A,'[1]Data 25 Feb 2020'!$A:$X,24, FALSE)</f>
        <v>20.488046649999994</v>
      </c>
    </row>
    <row r="36" spans="1:4" x14ac:dyDescent="0.35">
      <c r="A36" t="s">
        <v>71</v>
      </c>
      <c r="B36" t="s">
        <v>72</v>
      </c>
      <c r="C36">
        <v>3.0511527100000002</v>
      </c>
      <c r="D36">
        <f>VLOOKUP(A:A,'[1]Data 25 Feb 2020'!$A:$X,24, FALSE)</f>
        <v>40.493083950000013</v>
      </c>
    </row>
    <row r="37" spans="1:4" x14ac:dyDescent="0.35">
      <c r="A37" t="s">
        <v>73</v>
      </c>
      <c r="B37" t="s">
        <v>74</v>
      </c>
      <c r="C37">
        <v>1.9402602899999999</v>
      </c>
      <c r="D37">
        <f>VLOOKUP(A:A,'[1]Data 25 Feb 2020'!$A:$X,24, FALSE)</f>
        <v>33.149475100000004</v>
      </c>
    </row>
    <row r="38" spans="1:4" x14ac:dyDescent="0.35">
      <c r="A38" t="s">
        <v>75</v>
      </c>
      <c r="B38" t="s">
        <v>76</v>
      </c>
      <c r="C38">
        <v>5.6232428600000004</v>
      </c>
      <c r="D38">
        <f>VLOOKUP(A:A,'[1]Data 25 Feb 2020'!$A:$X,24, FALSE)</f>
        <v>10.973251340000001</v>
      </c>
    </row>
    <row r="39" spans="1:4" x14ac:dyDescent="0.35">
      <c r="A39" t="s">
        <v>77</v>
      </c>
      <c r="B39" t="s">
        <v>78</v>
      </c>
      <c r="C39">
        <v>4.1992230399999997</v>
      </c>
      <c r="D39">
        <f>VLOOKUP(A:A,'[1]Data 25 Feb 2020'!$A:$X,24, FALSE)</f>
        <v>46.552570340000003</v>
      </c>
    </row>
    <row r="40" spans="1:4" x14ac:dyDescent="0.35">
      <c r="A40" t="s">
        <v>79</v>
      </c>
      <c r="B40" t="s">
        <v>80</v>
      </c>
      <c r="C40">
        <v>4.1458940499999999</v>
      </c>
      <c r="D40">
        <f>VLOOKUP(A:A,'[1]Data 25 Feb 2020'!$A:$X,24, FALSE)</f>
        <v>27.514999390000003</v>
      </c>
    </row>
    <row r="41" spans="1:4" x14ac:dyDescent="0.35">
      <c r="A41" t="s">
        <v>81</v>
      </c>
      <c r="B41" t="s">
        <v>82</v>
      </c>
      <c r="C41">
        <v>1.5449026800000003</v>
      </c>
      <c r="D41">
        <f>VLOOKUP(A:A,'[1]Data 25 Feb 2020'!$A:$X,24, FALSE)</f>
        <v>72.758026120000011</v>
      </c>
    </row>
    <row r="42" spans="1:4" x14ac:dyDescent="0.35">
      <c r="A42" t="s">
        <v>83</v>
      </c>
      <c r="B42" t="s">
        <v>84</v>
      </c>
      <c r="C42">
        <v>1.00491285</v>
      </c>
      <c r="D42">
        <f>VLOOKUP(A:A,'[1]Data 25 Feb 2020'!$A:$X,24, FALSE)</f>
        <v>83.856140140000008</v>
      </c>
    </row>
    <row r="43" spans="1:4" x14ac:dyDescent="0.35">
      <c r="A43" t="s">
        <v>85</v>
      </c>
      <c r="B43" t="s">
        <v>86</v>
      </c>
      <c r="C43">
        <v>4.7833099399999996</v>
      </c>
      <c r="D43">
        <f>VLOOKUP(A:A,'[1]Data 25 Feb 2020'!$A:$X,24, FALSE)</f>
        <v>41.752361300000004</v>
      </c>
    </row>
    <row r="44" spans="1:4" x14ac:dyDescent="0.35">
      <c r="A44" t="s">
        <v>87</v>
      </c>
      <c r="B44" t="s">
        <v>88</v>
      </c>
      <c r="C44">
        <v>4.0830359500000002</v>
      </c>
      <c r="D44">
        <f>VLOOKUP(A:A,'[1]Data 25 Feb 2020'!$A:$X,24, FALSE)</f>
        <v>31.905614849999999</v>
      </c>
    </row>
    <row r="45" spans="1:4" x14ac:dyDescent="0.35">
      <c r="A45" t="s">
        <v>89</v>
      </c>
      <c r="B45" t="s">
        <v>90</v>
      </c>
      <c r="C45">
        <v>6.2952575699999995</v>
      </c>
      <c r="D45">
        <f>VLOOKUP(A:A,'[1]Data 25 Feb 2020'!$A:$X,24, FALSE)</f>
        <v>29.139310839999997</v>
      </c>
    </row>
    <row r="46" spans="1:4" x14ac:dyDescent="0.35">
      <c r="A46" t="s">
        <v>91</v>
      </c>
      <c r="B46" t="s">
        <v>92</v>
      </c>
      <c r="C46">
        <v>2.82902217</v>
      </c>
      <c r="D46">
        <f>VLOOKUP(A:A,'[1]Data 25 Feb 2020'!$A:$X,24, FALSE)</f>
        <v>54.761905669999997</v>
      </c>
    </row>
    <row r="47" spans="1:4" x14ac:dyDescent="0.35">
      <c r="A47" t="s">
        <v>93</v>
      </c>
      <c r="B47" t="s">
        <v>94</v>
      </c>
      <c r="C47">
        <v>1.3725060200000001</v>
      </c>
      <c r="D47">
        <f>VLOOKUP(A:A,'[1]Data 25 Feb 2020'!$A:$X,24, FALSE)</f>
        <v>84.348075870000017</v>
      </c>
    </row>
    <row r="48" spans="1:4" x14ac:dyDescent="0.35">
      <c r="A48" t="s">
        <v>95</v>
      </c>
      <c r="B48" t="s">
        <v>96</v>
      </c>
      <c r="C48">
        <v>3.0795931800000007</v>
      </c>
      <c r="D48">
        <f>VLOOKUP(A:A,'[1]Data 25 Feb 2020'!$A:$X,24, FALSE)</f>
        <v>52.316921230000005</v>
      </c>
    </row>
    <row r="49" spans="1:4" x14ac:dyDescent="0.35">
      <c r="A49" t="s">
        <v>97</v>
      </c>
      <c r="B49" t="s">
        <v>98</v>
      </c>
      <c r="C49">
        <v>2.77740002</v>
      </c>
      <c r="D49">
        <f>VLOOKUP(A:A,'[1]Data 25 Feb 2020'!$A:$X,24, FALSE)</f>
        <v>53.431362150000005</v>
      </c>
    </row>
    <row r="50" spans="1:4" x14ac:dyDescent="0.35">
      <c r="A50" t="s">
        <v>99</v>
      </c>
      <c r="B50" t="s">
        <v>100</v>
      </c>
      <c r="C50">
        <v>3.5497460399999996</v>
      </c>
      <c r="D50">
        <f>VLOOKUP(A:A,'[1]Data 25 Feb 2020'!$A:$X,24, FALSE)</f>
        <v>43.635482790000005</v>
      </c>
    </row>
    <row r="51" spans="1:4" x14ac:dyDescent="0.35">
      <c r="A51" t="s">
        <v>101</v>
      </c>
      <c r="B51" t="s">
        <v>102</v>
      </c>
      <c r="C51">
        <v>2.3476746100000008</v>
      </c>
      <c r="D51">
        <f>VLOOKUP(A:A,'[1]Data 25 Feb 2020'!$A:$X,24, FALSE)</f>
        <v>56.376628879999998</v>
      </c>
    </row>
    <row r="52" spans="1:4" x14ac:dyDescent="0.35">
      <c r="A52" t="s">
        <v>103</v>
      </c>
      <c r="B52" t="s">
        <v>104</v>
      </c>
      <c r="C52">
        <v>2.0966396300000003</v>
      </c>
      <c r="D52">
        <f>VLOOKUP(A:A,'[1]Data 25 Feb 2020'!$A:$X,24, FALSE)</f>
        <v>63.152416229999993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5875C-C922-44F2-BF38-05B6103B90F1}">
  <dimension ref="A1:G5"/>
  <sheetViews>
    <sheetView topLeftCell="A5" workbookViewId="0">
      <selection activeCell="B24" sqref="B24"/>
    </sheetView>
  </sheetViews>
  <sheetFormatPr defaultRowHeight="14.5" x14ac:dyDescent="0.35"/>
  <cols>
    <col min="1" max="1" width="30.81640625" bestFit="1" customWidth="1"/>
    <col min="2" max="2" width="14.54296875" customWidth="1"/>
    <col min="3" max="3" width="15.54296875" customWidth="1"/>
    <col min="4" max="4" width="17.08984375" bestFit="1" customWidth="1"/>
    <col min="5" max="5" width="31.90625" customWidth="1"/>
    <col min="6" max="6" width="11.54296875" customWidth="1"/>
  </cols>
  <sheetData>
    <row r="1" spans="1:7" x14ac:dyDescent="0.35">
      <c r="B1" t="s">
        <v>128</v>
      </c>
      <c r="C1" t="s">
        <v>129</v>
      </c>
      <c r="D1" t="s">
        <v>130</v>
      </c>
    </row>
    <row r="2" spans="1:7" x14ac:dyDescent="0.35">
      <c r="A2" t="s">
        <v>131</v>
      </c>
      <c r="B2" s="6">
        <v>0.70562093142275917</v>
      </c>
      <c r="C2" s="6">
        <v>8.5502095923588289E-2</v>
      </c>
      <c r="D2" s="6">
        <v>0.20733830431604905</v>
      </c>
    </row>
    <row r="3" spans="1:7" x14ac:dyDescent="0.35">
      <c r="A3" t="s">
        <v>132</v>
      </c>
      <c r="B3" s="6">
        <v>0.43272591373673219</v>
      </c>
      <c r="C3" s="6">
        <v>8.2891610013061168E-2</v>
      </c>
      <c r="D3" s="6">
        <v>0.48424723689915017</v>
      </c>
    </row>
    <row r="4" spans="1:7" x14ac:dyDescent="0.35">
      <c r="A4" t="s">
        <v>133</v>
      </c>
      <c r="B4" s="6">
        <v>3.351667733151753E-2</v>
      </c>
      <c r="C4" s="6">
        <v>5.9087386855890385E-2</v>
      </c>
      <c r="D4" s="6">
        <v>0.90739593581259193</v>
      </c>
      <c r="G4" s="7"/>
    </row>
    <row r="5" spans="1:7" x14ac:dyDescent="0.35">
      <c r="A5" t="s">
        <v>134</v>
      </c>
      <c r="B5" s="6">
        <v>1.242040695284195E-2</v>
      </c>
      <c r="C5" s="6">
        <v>2.4049855819163583E-2</v>
      </c>
      <c r="D5" s="6">
        <v>0.96108471893412117</v>
      </c>
      <c r="G5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a</vt:lpstr>
      <vt:lpstr>Fig b</vt:lpstr>
      <vt:lpstr>Fig c</vt:lpstr>
      <vt:lpstr>Fig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HABICHT, Triin</dc:creator>
  <cp:lastModifiedBy>HABICHT, Triin</cp:lastModifiedBy>
  <dcterms:created xsi:type="dcterms:W3CDTF">2020-06-10T10:15:49Z</dcterms:created>
  <dcterms:modified xsi:type="dcterms:W3CDTF">2020-06-11T12:54:40Z</dcterms:modified>
</cp:coreProperties>
</file>